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4620" yWindow="495" windowWidth="30525" windowHeight="16440"/>
  </bookViews>
  <sheets>
    <sheet name="ETAT DES LIEUX ELEC" sheetId="1" r:id="rId1"/>
  </sheets>
  <definedNames>
    <definedName name="_xlnm._FilterDatabase" localSheetId="0" hidden="1">'ETAT DES LIEUX ELEC'!$A$7:$X$92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7" i="1" l="1"/>
  <c r="H88" i="1"/>
  <c r="H89" i="1"/>
  <c r="H90" i="1"/>
  <c r="H91" i="1"/>
  <c r="H46" i="1"/>
  <c r="H47" i="1"/>
  <c r="H48" i="1"/>
  <c r="H49" i="1"/>
  <c r="H50" i="1"/>
  <c r="H51" i="1"/>
  <c r="H52" i="1"/>
  <c r="H53" i="1"/>
  <c r="H54" i="1"/>
  <c r="H55" i="1"/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" i="1"/>
</calcChain>
</file>

<file path=xl/sharedStrings.xml><?xml version="1.0" encoding="utf-8"?>
<sst xmlns="http://schemas.openxmlformats.org/spreadsheetml/2006/main" count="934" uniqueCount="238">
  <si>
    <t>Nom du point de livraison</t>
  </si>
  <si>
    <t xml:space="preserve"> RAE 
 (NUMERO DE COMPTEUR)</t>
  </si>
  <si>
    <t>SIRET</t>
  </si>
  <si>
    <t>CODE SERVICE CHORUS</t>
  </si>
  <si>
    <t>ADRESSE DE FACTURATION</t>
  </si>
  <si>
    <t>REMARQUES</t>
  </si>
  <si>
    <t>INTERLOCUTEUR FACTURATION (NOM PRÉNOM)</t>
  </si>
  <si>
    <t>INTERLOCUTEUR FACTURATION (TELEPHONE)</t>
  </si>
  <si>
    <t>INTERLOCUTEUR FACTURATION (MAIL)</t>
  </si>
  <si>
    <t>INTERLOCUTEUR ESPACE CLIENT</t>
  </si>
  <si>
    <t>MAIL INTERLOCUTEUR ESPACE CLIENT</t>
  </si>
  <si>
    <t>ADRESSE</t>
  </si>
  <si>
    <t>REGROUPEMENT</t>
  </si>
  <si>
    <t>SEGMENT</t>
  </si>
  <si>
    <t>POLICE MUNICIPALE</t>
  </si>
  <si>
    <t>COMMUNE LE BOULOU</t>
  </si>
  <si>
    <t xml:space="preserve"> RESIDENCE STABULUM</t>
  </si>
  <si>
    <t xml:space="preserve"> STADE</t>
  </si>
  <si>
    <t xml:space="preserve"> LIEU DIT LES ECHARDS</t>
  </si>
  <si>
    <t xml:space="preserve"> RUE RONSARD</t>
  </si>
  <si>
    <t xml:space="preserve"> GROUPE SC.R DU 04 SEPTEMBRE</t>
  </si>
  <si>
    <t xml:space="preserve"> MEDIATHEQUE</t>
  </si>
  <si>
    <t xml:space="preserve"> AVENUE LEON  JEAN GREGORY</t>
  </si>
  <si>
    <t xml:space="preserve"> PLACE DE L'ANCIENNE MAIRIE</t>
  </si>
  <si>
    <t>C4 CU</t>
  </si>
  <si>
    <t>C4 LU</t>
  </si>
  <si>
    <t>30002420026298</t>
  </si>
  <si>
    <t>30002420033712</t>
  </si>
  <si>
    <t>30002420506325</t>
  </si>
  <si>
    <t>DEBUT FOURNITURE NOUVEAU MARCHE</t>
  </si>
  <si>
    <t>EP   BES</t>
  </si>
  <si>
    <t>EP IMPASSE DE L'ORMEAU</t>
  </si>
  <si>
    <t>EP  POSTE LA TOUR</t>
  </si>
  <si>
    <t>EP AV MARECHAL FOCH - LES AIRES</t>
  </si>
  <si>
    <t>EP AV MARECHAL FOCH</t>
  </si>
  <si>
    <t>EP SQUARE JEAN MOULIN</t>
  </si>
  <si>
    <t>EP  POSTE CAMP DEL PLA</t>
  </si>
  <si>
    <t>EP  LOT CANIGOU - RUE PABLO CASALS</t>
  </si>
  <si>
    <t>EP LOT MAS BLANC RUE ST CHRISTOPHE</t>
  </si>
  <si>
    <t>EP CATALOGNE COURS ROIS DE MAJORQUE</t>
  </si>
  <si>
    <t>EP  RUE SAINT ATOINE</t>
  </si>
  <si>
    <t>EP  LOT  LE CENTAURE</t>
  </si>
  <si>
    <t>EP RUE PIERRE BROSSOLETTE</t>
  </si>
  <si>
    <t>EP POSTE ESTELLE</t>
  </si>
  <si>
    <t>EP RUE DES CHARDONNERETS</t>
  </si>
  <si>
    <t>EP  ZA PRADEILS</t>
  </si>
  <si>
    <t>EP   ZA - POSTE CABANERE</t>
  </si>
  <si>
    <t>EP ZA POSTE MAR PETITE</t>
  </si>
  <si>
    <t>EP ZA - POSTE BUFADOR</t>
  </si>
  <si>
    <t>EP GARE</t>
  </si>
  <si>
    <t>EP  PLACE DE LA VICTOIRE</t>
  </si>
  <si>
    <t>FONTAINE LUMINEUSE PLACE VICTOIRE</t>
  </si>
  <si>
    <t>EP  LOT  SAINT CHRISTOPHE</t>
  </si>
  <si>
    <t>EP  GENDARMERIE</t>
  </si>
  <si>
    <t>EP PARKING MEDIATHEQUE</t>
  </si>
  <si>
    <t>EP RUE DU 4 SEPTEMBRE</t>
  </si>
  <si>
    <t>EP  POSTE EMILE ZOLA</t>
  </si>
  <si>
    <t>EP PLACE JEAN JAURES</t>
  </si>
  <si>
    <t>EP GIRATOIRE MAS MOUSSOUR TRESSERRE</t>
  </si>
  <si>
    <t>EP   LOT   SAN MARTI</t>
  </si>
  <si>
    <t>EP PASS LO NARET RTE ESPAGNE PT RN9</t>
  </si>
  <si>
    <t>EP  CASINO ROUTE D'ESPAGNE</t>
  </si>
  <si>
    <t>EP MAS LION-RTE DES ALZINES</t>
  </si>
  <si>
    <t>EP  LOT  LO NARET</t>
  </si>
  <si>
    <t>EP  LOT  CLAIRE FONTAINE</t>
  </si>
  <si>
    <t>EP LOT LE BALCON DES CERISIERS</t>
  </si>
  <si>
    <t>EP  LOT DES CHENES LIEGES</t>
  </si>
  <si>
    <t>EP  LES CASTAGNES</t>
  </si>
  <si>
    <t xml:space="preserve"> RUE DU PONT</t>
  </si>
  <si>
    <t xml:space="preserve"> IMP DE L ORMEAU</t>
  </si>
  <si>
    <t xml:space="preserve"> </t>
  </si>
  <si>
    <t xml:space="preserve"> AV MAL FOCH</t>
  </si>
  <si>
    <t xml:space="preserve"> AVE JEAN MOULIN</t>
  </si>
  <si>
    <t xml:space="preserve"> RUE PABLO CASALS</t>
  </si>
  <si>
    <t xml:space="preserve"> RUE SAINT CHRISTOPHE</t>
  </si>
  <si>
    <t xml:space="preserve"> COURS DES ROIS DE MAJORQUES</t>
  </si>
  <si>
    <t xml:space="preserve"> RUE ST ANTOINE</t>
  </si>
  <si>
    <t xml:space="preserve"> RUE PIERRE BROSSOLETTE</t>
  </si>
  <si>
    <t xml:space="preserve"> RUE DES CHARDONNERETS</t>
  </si>
  <si>
    <t xml:space="preserve"> ZONE ARTISANALE</t>
  </si>
  <si>
    <t xml:space="preserve"> PCE DE LA VICTOIRE</t>
  </si>
  <si>
    <t xml:space="preserve"> BD DU PIC NEOULOUS</t>
  </si>
  <si>
    <t xml:space="preserve"> RUE DU 4 SEPTEMBRE</t>
  </si>
  <si>
    <t xml:space="preserve"> PCE JEAN JAURES</t>
  </si>
  <si>
    <t xml:space="preserve"> MAS D EN MOUSSOUR</t>
  </si>
  <si>
    <t xml:space="preserve"> LOT DOMAINE SAN MARTI</t>
  </si>
  <si>
    <t xml:space="preserve"> RTE D ESPAGNE</t>
  </si>
  <si>
    <t xml:space="preserve"> RUE MAS LION</t>
  </si>
  <si>
    <t xml:space="preserve"> COURS DU PIC ESTELLE</t>
  </si>
  <si>
    <t xml:space="preserve"> LOT CLAIREFONTAINE</t>
  </si>
  <si>
    <t xml:space="preserve"> LOT LE BALCON DES CERISIERS</t>
  </si>
  <si>
    <t xml:space="preserve"> LOT LES CHENES LIEGES</t>
  </si>
  <si>
    <t xml:space="preserve"> LES CASTAGNES</t>
  </si>
  <si>
    <t>24204775640680</t>
  </si>
  <si>
    <t>24205065101860</t>
  </si>
  <si>
    <t>24210419636098</t>
  </si>
  <si>
    <t>24211143225009</t>
  </si>
  <si>
    <t>24211432660699</t>
  </si>
  <si>
    <t>24214182321240</t>
  </si>
  <si>
    <t>24214327039092</t>
  </si>
  <si>
    <t>24214616474682</t>
  </si>
  <si>
    <t>24214761192449</t>
  </si>
  <si>
    <t>24214905910205</t>
  </si>
  <si>
    <t>24215050628070</t>
  </si>
  <si>
    <t>24215195345898</t>
  </si>
  <si>
    <t>24215340063680</t>
  </si>
  <si>
    <t>24215629499257</t>
  </si>
  <si>
    <t>24216063652647</t>
  </si>
  <si>
    <t>24216208370405</t>
  </si>
  <si>
    <t>24216353088255</t>
  </si>
  <si>
    <t>24228798783983</t>
  </si>
  <si>
    <t>24228943501781</t>
  </si>
  <si>
    <t>24229377655130</t>
  </si>
  <si>
    <t>24229667090740</t>
  </si>
  <si>
    <t>24230101244179</t>
  </si>
  <si>
    <t>24241244491867</t>
  </si>
  <si>
    <t>24245007202887</t>
  </si>
  <si>
    <t>24250361785373</t>
  </si>
  <si>
    <t>24280173575931</t>
  </si>
  <si>
    <t>24293632338170</t>
  </si>
  <si>
    <t>24299276362907</t>
  </si>
  <si>
    <t>24299855234148</t>
  </si>
  <si>
    <t>24299999951958</t>
  </si>
  <si>
    <t>LOCAL COUTURE - PATCHWORK</t>
  </si>
  <si>
    <t>LOCAL ANCIENS COMBATTANTS</t>
  </si>
  <si>
    <t>ESPACE DES ARTS</t>
  </si>
  <si>
    <t>LAVOIR</t>
  </si>
  <si>
    <t>FOYER 3EME AGE</t>
  </si>
  <si>
    <t>BOULODROME  HELENE</t>
  </si>
  <si>
    <t>SALLE  JEAN  MOULIN</t>
  </si>
  <si>
    <t>SIRENE</t>
  </si>
  <si>
    <t>MJC - CARRER DEL MOULI VELL</t>
  </si>
  <si>
    <t>APPARTEMENT</t>
  </si>
  <si>
    <t>PANNEAU MESSAGES</t>
  </si>
  <si>
    <t>STATION DE LAVAGE</t>
  </si>
  <si>
    <t>CTRE TECHNIQUE MUNICIPAL</t>
  </si>
  <si>
    <t>CHAPELLE SAINT ANTOINE</t>
  </si>
  <si>
    <t>EGLISE</t>
  </si>
  <si>
    <t>ALGECO</t>
  </si>
  <si>
    <t>MAJESTIC CINE</t>
  </si>
  <si>
    <t>ATELIER PEINTURE SCULPTURE</t>
  </si>
  <si>
    <t>LOGEMENTS ECOLE PRIMAIRE</t>
  </si>
  <si>
    <t>ANNEXE  GROUPE ECOLE ANNEXE</t>
  </si>
  <si>
    <t>TENNIS</t>
  </si>
  <si>
    <t>LOCAL PMI</t>
  </si>
  <si>
    <t>LOGEMENT DE GARDIEN -AV DU STADE</t>
  </si>
  <si>
    <t>P I J PORCHE-52 AV GEN DE GAULLE</t>
  </si>
  <si>
    <t>BOULODROME   LES OLIVIERS</t>
  </si>
  <si>
    <t>FONTAINE RAMBLA</t>
  </si>
  <si>
    <t>HORLOGE- PLACE VICTOIRE</t>
  </si>
  <si>
    <t>6 RUE FRANCOIS ARAGO</t>
  </si>
  <si>
    <t xml:space="preserve"> 5 RUE ARAGO</t>
  </si>
  <si>
    <t xml:space="preserve"> 1 RUE DES ECOLES</t>
  </si>
  <si>
    <t xml:space="preserve"> RUE DES ECOLES</t>
  </si>
  <si>
    <t xml:space="preserve"> RUE NEUVE</t>
  </si>
  <si>
    <t xml:space="preserve"> 25 RUE DES ECOLES</t>
  </si>
  <si>
    <t xml:space="preserve"> RUE FONTAINE LLAUZE</t>
  </si>
  <si>
    <t xml:space="preserve"> 1 RUE DU CHATEAU</t>
  </si>
  <si>
    <t xml:space="preserve"> RUE DE L EGLISE</t>
  </si>
  <si>
    <t xml:space="preserve"> RUE DU MOULIN</t>
  </si>
  <si>
    <t xml:space="preserve"> 16 RUE DU 4 SEPTEMBRE</t>
  </si>
  <si>
    <t xml:space="preserve"> CHEM DU MAS MOULAS</t>
  </si>
  <si>
    <t xml:space="preserve"> DISTRIPORT</t>
  </si>
  <si>
    <t xml:space="preserve"> PCE DE L EGLISE</t>
  </si>
  <si>
    <t xml:space="preserve"> RUE DE LA REPUBLIQUE</t>
  </si>
  <si>
    <t xml:space="preserve"> 17 AVE DU GENERAL SANTRAILLE</t>
  </si>
  <si>
    <t xml:space="preserve"> 18 RUE JEAN BAPTISTE BOUSQUET</t>
  </si>
  <si>
    <t xml:space="preserve"> AUTOPORT</t>
  </si>
  <si>
    <t xml:space="preserve"> AVENUE DU STADE</t>
  </si>
  <si>
    <t xml:space="preserve"> 52 PCE DE LA VICTOIRE</t>
  </si>
  <si>
    <t xml:space="preserve"> AV JEAN LEON GREGORY</t>
  </si>
  <si>
    <t xml:space="preserve"> RUE ROUILLE</t>
  </si>
  <si>
    <t>16 RUE DES PYRENEES</t>
  </si>
  <si>
    <t>24203473206052</t>
  </si>
  <si>
    <t>24203617898220</t>
  </si>
  <si>
    <t>24204196795098</t>
  </si>
  <si>
    <t>24204341487228</t>
  </si>
  <si>
    <t>24204486230629</t>
  </si>
  <si>
    <t>24204630948472</t>
  </si>
  <si>
    <t>24205209819692</t>
  </si>
  <si>
    <t>24206367551359</t>
  </si>
  <si>
    <t>24207959393030</t>
  </si>
  <si>
    <t>24208683022429</t>
  </si>
  <si>
    <t>24210709070484</t>
  </si>
  <si>
    <t>24211722120627</t>
  </si>
  <si>
    <t>24220115697336</t>
  </si>
  <si>
    <t>24228075194932</t>
  </si>
  <si>
    <t>24228219912709</t>
  </si>
  <si>
    <t>24245151920623</t>
  </si>
  <si>
    <t>24245296638451</t>
  </si>
  <si>
    <t>24279884150776</t>
  </si>
  <si>
    <t>24297105565074</t>
  </si>
  <si>
    <t>24298263328988</t>
  </si>
  <si>
    <t>24298986927381</t>
  </si>
  <si>
    <t>24203183711487</t>
  </si>
  <si>
    <t>24203907333858</t>
  </si>
  <si>
    <t>CODE POSTAL</t>
  </si>
  <si>
    <t>VILLE</t>
  </si>
  <si>
    <t>PS</t>
  </si>
  <si>
    <t>CONSOMMATION ANNUELLE
kWh / an</t>
  </si>
  <si>
    <t>LE BOULOU</t>
  </si>
  <si>
    <t>-</t>
  </si>
  <si>
    <t>C5 CU</t>
  </si>
  <si>
    <t>C5 MU</t>
  </si>
  <si>
    <t>HPE            kWh / an</t>
  </si>
  <si>
    <t>HCE                            kWh / an</t>
  </si>
  <si>
    <t>HC/HCH            kWh / an</t>
  </si>
  <si>
    <t>BASE/HP/HPH kWh / an</t>
  </si>
  <si>
    <t>Pointe                        kWh / an</t>
  </si>
  <si>
    <t>C5 LU</t>
  </si>
  <si>
    <t>LOGEMENT D URGENCE 1ER ETAGE</t>
  </si>
  <si>
    <t>CANTINE SCOLAIRE</t>
  </si>
  <si>
    <t>LOGEMENT D URGENCE RDC</t>
  </si>
  <si>
    <t>EP PANNEAU LUMINEAUX ZI</t>
  </si>
  <si>
    <t>PARKING HOSTELLERIE CATALANE WC PUBLIC</t>
  </si>
  <si>
    <t>GRANDE PLACE RUE DES ECOLES-MAIRIE</t>
  </si>
  <si>
    <t>2 RUE DES REMPARTS</t>
  </si>
  <si>
    <t>RUE DU 4 SEPTEMBRE</t>
  </si>
  <si>
    <t>RUE SIMONE VEIL</t>
  </si>
  <si>
    <t>RTE D ARGELES</t>
  </si>
  <si>
    <t xml:space="preserve"> MEM PLACE DE L'ANCIENNE MAIRIE 4 RUE ARAGO</t>
  </si>
  <si>
    <t>EP LOTISSEMENT LA RASCLOSE</t>
  </si>
  <si>
    <t>EP/ROUTE D'ARGELES</t>
  </si>
  <si>
    <t>6 RUE FRANCOIS ARAGO - OFFICE DU TOURISME</t>
  </si>
  <si>
    <t xml:space="preserve"> PISCINE</t>
  </si>
  <si>
    <t xml:space="preserve"> ECOLE MATERNELLE</t>
  </si>
  <si>
    <t xml:space="preserve">C5 </t>
  </si>
  <si>
    <t>ESPACE CULTUREL LES MICROFOLIES (nouveau bâtiment)</t>
  </si>
  <si>
    <t>63 avenue du Général de Gaulle</t>
  </si>
  <si>
    <t>36 Kva triphasé</t>
  </si>
  <si>
    <t>Hötel de Ville    Avenue Léon Jean Grégorie      66160      LE BOULOU</t>
  </si>
  <si>
    <t>Martine DEWEZ (04 68 83 15 08)</t>
  </si>
  <si>
    <t>martinedewez@mairie-leboulou.fr</t>
  </si>
  <si>
    <t>Martine DEWEZ</t>
  </si>
  <si>
    <t>mise en service en cours</t>
  </si>
  <si>
    <t>ECLAIRAGE PUBLIC</t>
  </si>
  <si>
    <t>BÂTIMENTS</t>
  </si>
  <si>
    <t>ANNEXE 2 - LISTE DES POINTS DE LIVRAISON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</si>
</sst>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)\ _€_ ;_ * \(#,##0.00\)\ _€_ ;_ * &quot;-&quot;??_)\ _€_ ;_ @_ "/>
    <numFmt numFmtId="165" formatCode="_ * #,##0_)\ _€_ ;_ * \(#,##0\)\ _€_ ;_ * &quot;-&quot;??_)\ _€_ ;_ @_ "/>
    <numFmt numFmtId="166" formatCode="_-* #,##0\ _€_-;\-* #,##0\ _€_-;_-* \-??\ _€_-;_-@_-"/>
    <numFmt numFmtId="167" formatCode="_-* #,##0.00\ _€_-;\-* #,##0.00\ _€_-;_-* \-??\ _€_-;_-@_-"/>
    <numFmt numFmtId="168" formatCode="_-* #,##0\ _€_-;\-* #,##0\ _€_-;_-* &quot;-&quot;??\ _€_-;_-@_-"/>
    <numFmt numFmtId="169" formatCode="0.0"/>
  </numFmts>
  <fonts count="2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</font>
    <font>
      <b/>
      <sz val="11"/>
      <color rgb="FFFFFFFF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i/>
      <sz val="16"/>
      <color rgb="FF808080"/>
      <name val="Calibri"/>
      <family val="2"/>
      <scheme val="minor"/>
    </font>
    <font>
      <b/>
      <sz val="18"/>
      <color theme="1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theme="0"/>
      <name val="Calibri"/>
      <family val="2"/>
    </font>
    <font>
      <sz val="10"/>
      <color rgb="FFFFFFFF"/>
      <name val="Calibri"/>
      <family val="2"/>
      <scheme val="minor"/>
    </font>
    <font>
      <sz val="10"/>
      <name val="Calibri (Corps)_x0000_"/>
    </font>
    <font>
      <b/>
      <sz val="11"/>
      <color rgb="FFFFFFFF"/>
      <name val="Calibri"/>
      <family val="2"/>
      <scheme val="minor"/>
    </font>
    <font>
      <sz val="10"/>
      <color theme="1"/>
      <name val="Calibri (Corps)"/>
    </font>
    <font>
      <sz val="10"/>
      <name val="Calibri (Corps)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6C0A"/>
        <bgColor rgb="FFE26B0A"/>
      </patternFill>
    </fill>
    <fill>
      <patternFill patternType="solid">
        <fgColor rgb="FFFFFFFF"/>
        <bgColor rgb="FFEBF1DE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67" fontId="8" fillId="0" borderId="0"/>
  </cellStyleXfs>
  <cellXfs count="69">
    <xf numFmtId="0" fontId="0" fillId="0" borderId="0" xfId="0"/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4" fontId="4" fillId="2" borderId="0" xfId="0" applyNumberFormat="1" applyFont="1" applyFill="1" applyBorder="1" applyAlignment="1">
      <alignment horizontal="center" vertical="center"/>
    </xf>
    <xf numFmtId="165" fontId="3" fillId="2" borderId="0" xfId="1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165" fontId="3" fillId="0" borderId="0" xfId="1" applyNumberFormat="1" applyFont="1" applyBorder="1" applyAlignment="1">
      <alignment horizontal="center" vertical="center"/>
    </xf>
    <xf numFmtId="166" fontId="5" fillId="3" borderId="1" xfId="0" applyNumberFormat="1" applyFont="1" applyFill="1" applyBorder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center" vertical="center"/>
    </xf>
    <xf numFmtId="166" fontId="7" fillId="5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/>
    </xf>
    <xf numFmtId="166" fontId="7" fillId="5" borderId="1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 wrapText="1"/>
    </xf>
    <xf numFmtId="166" fontId="15" fillId="3" borderId="1" xfId="0" applyNumberFormat="1" applyFont="1" applyFill="1" applyBorder="1" applyAlignment="1">
      <alignment horizontal="center" vertical="center" wrapText="1"/>
    </xf>
    <xf numFmtId="14" fontId="16" fillId="3" borderId="1" xfId="0" applyNumberFormat="1" applyFont="1" applyFill="1" applyBorder="1" applyAlignment="1">
      <alignment horizontal="center" vertical="center" wrapText="1"/>
    </xf>
    <xf numFmtId="165" fontId="14" fillId="3" borderId="1" xfId="1" applyNumberFormat="1" applyFont="1" applyFill="1" applyBorder="1" applyAlignment="1">
      <alignment horizontal="center" vertical="center"/>
    </xf>
    <xf numFmtId="14" fontId="17" fillId="0" borderId="1" xfId="1" applyNumberFormat="1" applyFont="1" applyFill="1" applyBorder="1" applyAlignment="1">
      <alignment horizontal="center" vertical="center" wrapText="1"/>
    </xf>
    <xf numFmtId="14" fontId="18" fillId="3" borderId="2" xfId="0" applyNumberFormat="1" applyFont="1" applyFill="1" applyBorder="1" applyAlignment="1">
      <alignment horizont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left" vertical="center"/>
    </xf>
    <xf numFmtId="1" fontId="12" fillId="6" borderId="1" xfId="0" applyNumberFormat="1" applyFont="1" applyFill="1" applyBorder="1" applyAlignment="1">
      <alignment horizontal="center" vertical="center"/>
    </xf>
    <xf numFmtId="168" fontId="11" fillId="6" borderId="1" xfId="1" applyNumberFormat="1" applyFont="1" applyFill="1" applyBorder="1" applyAlignment="1">
      <alignment horizontal="center" vertical="center" wrapText="1"/>
    </xf>
    <xf numFmtId="169" fontId="12" fillId="6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12" fillId="0" borderId="1" xfId="0" applyFont="1" applyFill="1" applyBorder="1" applyProtection="1"/>
    <xf numFmtId="0" fontId="12" fillId="6" borderId="1" xfId="0" applyFont="1" applyFill="1" applyBorder="1" applyProtection="1"/>
    <xf numFmtId="0" fontId="19" fillId="6" borderId="1" xfId="0" applyFont="1" applyFill="1" applyBorder="1" applyAlignment="1">
      <alignment horizontal="left" vertical="center" wrapText="1"/>
    </xf>
    <xf numFmtId="0" fontId="19" fillId="6" borderId="1" xfId="0" applyFont="1" applyFill="1" applyBorder="1" applyAlignment="1">
      <alignment horizontal="left" vertical="center"/>
    </xf>
    <xf numFmtId="1" fontId="19" fillId="6" borderId="1" xfId="0" applyNumberFormat="1" applyFont="1" applyFill="1" applyBorder="1" applyAlignment="1">
      <alignment horizontal="center" vertical="center"/>
    </xf>
    <xf numFmtId="169" fontId="19" fillId="6" borderId="1" xfId="0" applyNumberFormat="1" applyFont="1" applyFill="1" applyBorder="1" applyAlignment="1">
      <alignment horizontal="center" vertical="center"/>
    </xf>
    <xf numFmtId="1" fontId="19" fillId="6" borderId="1" xfId="1" applyNumberFormat="1" applyFont="1" applyFill="1" applyBorder="1" applyAlignment="1">
      <alignment horizontal="center" vertical="center" wrapText="1"/>
    </xf>
    <xf numFmtId="169" fontId="19" fillId="6" borderId="1" xfId="1" applyNumberFormat="1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3" fontId="12" fillId="6" borderId="1" xfId="0" applyNumberFormat="1" applyFont="1" applyFill="1" applyBorder="1" applyAlignment="1">
      <alignment horizontal="center" vertical="center"/>
    </xf>
    <xf numFmtId="3" fontId="19" fillId="6" borderId="1" xfId="0" applyNumberFormat="1" applyFont="1" applyFill="1" applyBorder="1" applyAlignment="1">
      <alignment horizontal="center" vertical="center"/>
    </xf>
    <xf numFmtId="3" fontId="19" fillId="6" borderId="1" xfId="1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Protection="1"/>
    <xf numFmtId="0" fontId="13" fillId="2" borderId="1" xfId="0" applyFont="1" applyFill="1" applyBorder="1" applyAlignment="1">
      <alignment horizontal="left" vertical="center"/>
    </xf>
    <xf numFmtId="0" fontId="20" fillId="2" borderId="4" xfId="0" applyFont="1" applyFill="1" applyBorder="1" applyProtection="1"/>
    <xf numFmtId="0" fontId="19" fillId="6" borderId="4" xfId="0" applyFont="1" applyFill="1" applyBorder="1" applyAlignment="1">
      <alignment horizontal="left" vertical="center"/>
    </xf>
    <xf numFmtId="1" fontId="19" fillId="6" borderId="4" xfId="0" applyNumberFormat="1" applyFont="1" applyFill="1" applyBorder="1" applyAlignment="1">
      <alignment horizontal="center" vertical="center"/>
    </xf>
    <xf numFmtId="169" fontId="19" fillId="6" borderId="4" xfId="0" applyNumberFormat="1" applyFont="1" applyFill="1" applyBorder="1" applyAlignment="1">
      <alignment horizontal="center" vertical="center"/>
    </xf>
    <xf numFmtId="3" fontId="12" fillId="6" borderId="4" xfId="0" applyNumberFormat="1" applyFont="1" applyFill="1" applyBorder="1" applyAlignment="1">
      <alignment horizontal="center" vertical="center"/>
    </xf>
    <xf numFmtId="3" fontId="19" fillId="6" borderId="4" xfId="0" applyNumberFormat="1" applyFont="1" applyFill="1" applyBorder="1" applyAlignment="1">
      <alignment horizontal="center" vertical="center"/>
    </xf>
    <xf numFmtId="14" fontId="17" fillId="0" borderId="4" xfId="1" applyNumberFormat="1" applyFont="1" applyFill="1" applyBorder="1" applyAlignment="1">
      <alignment horizontal="center" vertical="center" wrapText="1"/>
    </xf>
    <xf numFmtId="1" fontId="12" fillId="0" borderId="4" xfId="0" applyNumberFormat="1" applyFont="1" applyBorder="1" applyAlignment="1">
      <alignment horizontal="center" vertical="center"/>
    </xf>
    <xf numFmtId="166" fontId="7" fillId="5" borderId="4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4" fontId="17" fillId="0" borderId="2" xfId="1" applyNumberFormat="1" applyFont="1" applyFill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/>
    </xf>
    <xf numFmtId="1" fontId="19" fillId="5" borderId="2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166" fontId="2" fillId="5" borderId="1" xfId="2" applyNumberForma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</cellXfs>
  <cellStyles count="5">
    <cellStyle name="Excel Built-in Comma" xfId="4"/>
    <cellStyle name="Excel Built-in Normal" xfId="3"/>
    <cellStyle name="Lien hypertexte" xfId="2" builtinId="8"/>
    <cellStyle name="Milliers" xfId="1" builtinId="3"/>
    <cellStyle name="Normal" xfId="0" builtinId="0"/>
  </cellStyles>
  <dxfs count="0"/>
  <tableStyles count="0" defaultTableStyle="TableStyleMedium2" defaultPivotStyle="PivotStyleLight16"/>
  <colors>
    <mruColors>
      <color rgb="FFFA8582"/>
      <color rgb="FFFE4C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martinedewez@mairie-leboulou.fr" TargetMode="External"/><Relationship Id="rId117" Type="http://schemas.openxmlformats.org/officeDocument/2006/relationships/hyperlink" Target="mailto:martinedewez@mairie-leboulou.fr" TargetMode="External"/><Relationship Id="rId21" Type="http://schemas.openxmlformats.org/officeDocument/2006/relationships/hyperlink" Target="mailto:martinedewez@mairie-leboulou.fr" TargetMode="External"/><Relationship Id="rId42" Type="http://schemas.openxmlformats.org/officeDocument/2006/relationships/hyperlink" Target="mailto:martinedewez@mairie-leboulou.fr" TargetMode="External"/><Relationship Id="rId47" Type="http://schemas.openxmlformats.org/officeDocument/2006/relationships/hyperlink" Target="mailto:martinedewez@mairie-leboulou.fr" TargetMode="External"/><Relationship Id="rId63" Type="http://schemas.openxmlformats.org/officeDocument/2006/relationships/hyperlink" Target="mailto:martinedewez@mairie-leboulou.fr" TargetMode="External"/><Relationship Id="rId68" Type="http://schemas.openxmlformats.org/officeDocument/2006/relationships/hyperlink" Target="mailto:martinedewez@mairie-leboulou.fr" TargetMode="External"/><Relationship Id="rId84" Type="http://schemas.openxmlformats.org/officeDocument/2006/relationships/hyperlink" Target="mailto:martinedewez@mairie-leboulou.fr" TargetMode="External"/><Relationship Id="rId89" Type="http://schemas.openxmlformats.org/officeDocument/2006/relationships/hyperlink" Target="mailto:martinedewez@mairie-leboulou.fr" TargetMode="External"/><Relationship Id="rId112" Type="http://schemas.openxmlformats.org/officeDocument/2006/relationships/hyperlink" Target="mailto:martinedewez@mairie-leboulou.fr" TargetMode="External"/><Relationship Id="rId133" Type="http://schemas.openxmlformats.org/officeDocument/2006/relationships/hyperlink" Target="mailto:martinedewez@mairie-leboulou.fr" TargetMode="External"/><Relationship Id="rId138" Type="http://schemas.openxmlformats.org/officeDocument/2006/relationships/hyperlink" Target="mailto:martinedewez@mairie-leboulou.fr" TargetMode="External"/><Relationship Id="rId154" Type="http://schemas.openxmlformats.org/officeDocument/2006/relationships/hyperlink" Target="mailto:martinedewez@mairie-leboulou.fr" TargetMode="External"/><Relationship Id="rId159" Type="http://schemas.openxmlformats.org/officeDocument/2006/relationships/hyperlink" Target="mailto:martinedewez@mairie-leboulou.fr" TargetMode="External"/><Relationship Id="rId170" Type="http://schemas.openxmlformats.org/officeDocument/2006/relationships/hyperlink" Target="mailto:martinedewez@mairie-leboulou.fr" TargetMode="External"/><Relationship Id="rId16" Type="http://schemas.openxmlformats.org/officeDocument/2006/relationships/hyperlink" Target="mailto:martinedewez@mairie-leboulou.fr" TargetMode="External"/><Relationship Id="rId107" Type="http://schemas.openxmlformats.org/officeDocument/2006/relationships/hyperlink" Target="mailto:martinedewez@mairie-leboulou.fr" TargetMode="External"/><Relationship Id="rId11" Type="http://schemas.openxmlformats.org/officeDocument/2006/relationships/hyperlink" Target="mailto:martinedewez@mairie-leboulou.fr" TargetMode="External"/><Relationship Id="rId32" Type="http://schemas.openxmlformats.org/officeDocument/2006/relationships/hyperlink" Target="mailto:martinedewez@mairie-leboulou.fr" TargetMode="External"/><Relationship Id="rId37" Type="http://schemas.openxmlformats.org/officeDocument/2006/relationships/hyperlink" Target="mailto:martinedewez@mairie-leboulou.fr" TargetMode="External"/><Relationship Id="rId53" Type="http://schemas.openxmlformats.org/officeDocument/2006/relationships/hyperlink" Target="mailto:martinedewez@mairie-leboulou.fr" TargetMode="External"/><Relationship Id="rId58" Type="http://schemas.openxmlformats.org/officeDocument/2006/relationships/hyperlink" Target="mailto:martinedewez@mairie-leboulou.fr" TargetMode="External"/><Relationship Id="rId74" Type="http://schemas.openxmlformats.org/officeDocument/2006/relationships/hyperlink" Target="mailto:martinedewez@mairie-leboulou.fr" TargetMode="External"/><Relationship Id="rId79" Type="http://schemas.openxmlformats.org/officeDocument/2006/relationships/hyperlink" Target="mailto:martinedewez@mairie-leboulou.fr" TargetMode="External"/><Relationship Id="rId102" Type="http://schemas.openxmlformats.org/officeDocument/2006/relationships/hyperlink" Target="mailto:martinedewez@mairie-leboulou.fr" TargetMode="External"/><Relationship Id="rId123" Type="http://schemas.openxmlformats.org/officeDocument/2006/relationships/hyperlink" Target="mailto:martinedewez@mairie-leboulou.fr" TargetMode="External"/><Relationship Id="rId128" Type="http://schemas.openxmlformats.org/officeDocument/2006/relationships/hyperlink" Target="mailto:martinedewez@mairie-leboulou.fr" TargetMode="External"/><Relationship Id="rId144" Type="http://schemas.openxmlformats.org/officeDocument/2006/relationships/hyperlink" Target="mailto:martinedewez@mairie-leboulou.fr" TargetMode="External"/><Relationship Id="rId149" Type="http://schemas.openxmlformats.org/officeDocument/2006/relationships/hyperlink" Target="mailto:martinedewez@mairie-leboulou.fr" TargetMode="External"/><Relationship Id="rId5" Type="http://schemas.openxmlformats.org/officeDocument/2006/relationships/hyperlink" Target="mailto:martinedewez@mairie-leboulou.fr" TargetMode="External"/><Relationship Id="rId90" Type="http://schemas.openxmlformats.org/officeDocument/2006/relationships/hyperlink" Target="mailto:martinedewez@mairie-leboulou.fr" TargetMode="External"/><Relationship Id="rId95" Type="http://schemas.openxmlformats.org/officeDocument/2006/relationships/hyperlink" Target="mailto:martinedewez@mairie-leboulou.fr" TargetMode="External"/><Relationship Id="rId160" Type="http://schemas.openxmlformats.org/officeDocument/2006/relationships/hyperlink" Target="mailto:martinedewez@mairie-leboulou.fr" TargetMode="External"/><Relationship Id="rId165" Type="http://schemas.openxmlformats.org/officeDocument/2006/relationships/hyperlink" Target="mailto:martinedewez@mairie-leboulou.fr" TargetMode="External"/><Relationship Id="rId22" Type="http://schemas.openxmlformats.org/officeDocument/2006/relationships/hyperlink" Target="mailto:martinedewez@mairie-leboulou.fr" TargetMode="External"/><Relationship Id="rId27" Type="http://schemas.openxmlformats.org/officeDocument/2006/relationships/hyperlink" Target="mailto:martinedewez@mairie-leboulou.fr" TargetMode="External"/><Relationship Id="rId43" Type="http://schemas.openxmlformats.org/officeDocument/2006/relationships/hyperlink" Target="mailto:martinedewez@mairie-leboulou.fr" TargetMode="External"/><Relationship Id="rId48" Type="http://schemas.openxmlformats.org/officeDocument/2006/relationships/hyperlink" Target="mailto:martinedewez@mairie-leboulou.fr" TargetMode="External"/><Relationship Id="rId64" Type="http://schemas.openxmlformats.org/officeDocument/2006/relationships/hyperlink" Target="mailto:martinedewez@mairie-leboulou.fr" TargetMode="External"/><Relationship Id="rId69" Type="http://schemas.openxmlformats.org/officeDocument/2006/relationships/hyperlink" Target="mailto:martinedewez@mairie-leboulou.fr" TargetMode="External"/><Relationship Id="rId113" Type="http://schemas.openxmlformats.org/officeDocument/2006/relationships/hyperlink" Target="mailto:martinedewez@mairie-leboulou.fr" TargetMode="External"/><Relationship Id="rId118" Type="http://schemas.openxmlformats.org/officeDocument/2006/relationships/hyperlink" Target="mailto:martinedewez@mairie-leboulou.fr" TargetMode="External"/><Relationship Id="rId134" Type="http://schemas.openxmlformats.org/officeDocument/2006/relationships/hyperlink" Target="mailto:martinedewez@mairie-leboulou.fr" TargetMode="External"/><Relationship Id="rId139" Type="http://schemas.openxmlformats.org/officeDocument/2006/relationships/hyperlink" Target="mailto:martinedewez@mairie-leboulou.fr" TargetMode="External"/><Relationship Id="rId80" Type="http://schemas.openxmlformats.org/officeDocument/2006/relationships/hyperlink" Target="mailto:martinedewez@mairie-leboulou.fr" TargetMode="External"/><Relationship Id="rId85" Type="http://schemas.openxmlformats.org/officeDocument/2006/relationships/hyperlink" Target="mailto:martinedewez@mairie-leboulou.fr" TargetMode="External"/><Relationship Id="rId150" Type="http://schemas.openxmlformats.org/officeDocument/2006/relationships/hyperlink" Target="mailto:martinedewez@mairie-leboulou.fr" TargetMode="External"/><Relationship Id="rId155" Type="http://schemas.openxmlformats.org/officeDocument/2006/relationships/hyperlink" Target="mailto:martinedewez@mairie-leboulou.fr" TargetMode="External"/><Relationship Id="rId171" Type="http://schemas.openxmlformats.org/officeDocument/2006/relationships/printerSettings" Target="../printerSettings/printerSettings1.bin"/><Relationship Id="rId12" Type="http://schemas.openxmlformats.org/officeDocument/2006/relationships/hyperlink" Target="mailto:martinedewez@mairie-leboulou.fr" TargetMode="External"/><Relationship Id="rId17" Type="http://schemas.openxmlformats.org/officeDocument/2006/relationships/hyperlink" Target="mailto:martinedewez@mairie-leboulou.fr" TargetMode="External"/><Relationship Id="rId33" Type="http://schemas.openxmlformats.org/officeDocument/2006/relationships/hyperlink" Target="mailto:martinedewez@mairie-leboulou.fr" TargetMode="External"/><Relationship Id="rId38" Type="http://schemas.openxmlformats.org/officeDocument/2006/relationships/hyperlink" Target="mailto:martinedewez@mairie-leboulou.fr" TargetMode="External"/><Relationship Id="rId59" Type="http://schemas.openxmlformats.org/officeDocument/2006/relationships/hyperlink" Target="mailto:martinedewez@mairie-leboulou.fr" TargetMode="External"/><Relationship Id="rId103" Type="http://schemas.openxmlformats.org/officeDocument/2006/relationships/hyperlink" Target="mailto:martinedewez@mairie-leboulou.fr" TargetMode="External"/><Relationship Id="rId108" Type="http://schemas.openxmlformats.org/officeDocument/2006/relationships/hyperlink" Target="mailto:martinedewez@mairie-leboulou.fr" TargetMode="External"/><Relationship Id="rId124" Type="http://schemas.openxmlformats.org/officeDocument/2006/relationships/hyperlink" Target="mailto:martinedewez@mairie-leboulou.fr" TargetMode="External"/><Relationship Id="rId129" Type="http://schemas.openxmlformats.org/officeDocument/2006/relationships/hyperlink" Target="mailto:martinedewez@mairie-leboulou.fr" TargetMode="External"/><Relationship Id="rId54" Type="http://schemas.openxmlformats.org/officeDocument/2006/relationships/hyperlink" Target="mailto:martinedewez@mairie-leboulou.fr" TargetMode="External"/><Relationship Id="rId70" Type="http://schemas.openxmlformats.org/officeDocument/2006/relationships/hyperlink" Target="mailto:martinedewez@mairie-leboulou.fr" TargetMode="External"/><Relationship Id="rId75" Type="http://schemas.openxmlformats.org/officeDocument/2006/relationships/hyperlink" Target="mailto:martinedewez@mairie-leboulou.fr" TargetMode="External"/><Relationship Id="rId91" Type="http://schemas.openxmlformats.org/officeDocument/2006/relationships/hyperlink" Target="mailto:martinedewez@mairie-leboulou.fr" TargetMode="External"/><Relationship Id="rId96" Type="http://schemas.openxmlformats.org/officeDocument/2006/relationships/hyperlink" Target="mailto:martinedewez@mairie-leboulou.fr" TargetMode="External"/><Relationship Id="rId140" Type="http://schemas.openxmlformats.org/officeDocument/2006/relationships/hyperlink" Target="mailto:martinedewez@mairie-leboulou.fr" TargetMode="External"/><Relationship Id="rId145" Type="http://schemas.openxmlformats.org/officeDocument/2006/relationships/hyperlink" Target="mailto:martinedewez@mairie-leboulou.fr" TargetMode="External"/><Relationship Id="rId161" Type="http://schemas.openxmlformats.org/officeDocument/2006/relationships/hyperlink" Target="mailto:martinedewez@mairie-leboulou.fr" TargetMode="External"/><Relationship Id="rId166" Type="http://schemas.openxmlformats.org/officeDocument/2006/relationships/hyperlink" Target="mailto:martinedewez@mairie-leboulou.fr" TargetMode="External"/><Relationship Id="rId1" Type="http://schemas.openxmlformats.org/officeDocument/2006/relationships/hyperlink" Target="mailto:martinedewez@mairie-leboulou.fr" TargetMode="External"/><Relationship Id="rId6" Type="http://schemas.openxmlformats.org/officeDocument/2006/relationships/hyperlink" Target="mailto:martinedewez@mairie-leboulou.fr" TargetMode="External"/><Relationship Id="rId15" Type="http://schemas.openxmlformats.org/officeDocument/2006/relationships/hyperlink" Target="mailto:martinedewez@mairie-leboulou.fr" TargetMode="External"/><Relationship Id="rId23" Type="http://schemas.openxmlformats.org/officeDocument/2006/relationships/hyperlink" Target="mailto:martinedewez@mairie-leboulou.fr" TargetMode="External"/><Relationship Id="rId28" Type="http://schemas.openxmlformats.org/officeDocument/2006/relationships/hyperlink" Target="mailto:martinedewez@mairie-leboulou.fr" TargetMode="External"/><Relationship Id="rId36" Type="http://schemas.openxmlformats.org/officeDocument/2006/relationships/hyperlink" Target="mailto:martinedewez@mairie-leboulou.fr" TargetMode="External"/><Relationship Id="rId49" Type="http://schemas.openxmlformats.org/officeDocument/2006/relationships/hyperlink" Target="mailto:martinedewez@mairie-leboulou.fr" TargetMode="External"/><Relationship Id="rId57" Type="http://schemas.openxmlformats.org/officeDocument/2006/relationships/hyperlink" Target="mailto:martinedewez@mairie-leboulou.fr" TargetMode="External"/><Relationship Id="rId106" Type="http://schemas.openxmlformats.org/officeDocument/2006/relationships/hyperlink" Target="mailto:martinedewez@mairie-leboulou.fr" TargetMode="External"/><Relationship Id="rId114" Type="http://schemas.openxmlformats.org/officeDocument/2006/relationships/hyperlink" Target="mailto:martinedewez@mairie-leboulou.fr" TargetMode="External"/><Relationship Id="rId119" Type="http://schemas.openxmlformats.org/officeDocument/2006/relationships/hyperlink" Target="mailto:martinedewez@mairie-leboulou.fr" TargetMode="External"/><Relationship Id="rId127" Type="http://schemas.openxmlformats.org/officeDocument/2006/relationships/hyperlink" Target="mailto:martinedewez@mairie-leboulou.fr" TargetMode="External"/><Relationship Id="rId10" Type="http://schemas.openxmlformats.org/officeDocument/2006/relationships/hyperlink" Target="mailto:martinedewez@mairie-leboulou.fr" TargetMode="External"/><Relationship Id="rId31" Type="http://schemas.openxmlformats.org/officeDocument/2006/relationships/hyperlink" Target="mailto:martinedewez@mairie-leboulou.fr" TargetMode="External"/><Relationship Id="rId44" Type="http://schemas.openxmlformats.org/officeDocument/2006/relationships/hyperlink" Target="mailto:martinedewez@mairie-leboulou.fr" TargetMode="External"/><Relationship Id="rId52" Type="http://schemas.openxmlformats.org/officeDocument/2006/relationships/hyperlink" Target="mailto:martinedewez@mairie-leboulou.fr" TargetMode="External"/><Relationship Id="rId60" Type="http://schemas.openxmlformats.org/officeDocument/2006/relationships/hyperlink" Target="mailto:martinedewez@mairie-leboulou.fr" TargetMode="External"/><Relationship Id="rId65" Type="http://schemas.openxmlformats.org/officeDocument/2006/relationships/hyperlink" Target="mailto:martinedewez@mairie-leboulou.fr" TargetMode="External"/><Relationship Id="rId73" Type="http://schemas.openxmlformats.org/officeDocument/2006/relationships/hyperlink" Target="mailto:martinedewez@mairie-leboulou.fr" TargetMode="External"/><Relationship Id="rId78" Type="http://schemas.openxmlformats.org/officeDocument/2006/relationships/hyperlink" Target="mailto:martinedewez@mairie-leboulou.fr" TargetMode="External"/><Relationship Id="rId81" Type="http://schemas.openxmlformats.org/officeDocument/2006/relationships/hyperlink" Target="mailto:martinedewez@mairie-leboulou.fr" TargetMode="External"/><Relationship Id="rId86" Type="http://schemas.openxmlformats.org/officeDocument/2006/relationships/hyperlink" Target="mailto:martinedewez@mairie-leboulou.fr" TargetMode="External"/><Relationship Id="rId94" Type="http://schemas.openxmlformats.org/officeDocument/2006/relationships/hyperlink" Target="mailto:martinedewez@mairie-leboulou.fr" TargetMode="External"/><Relationship Id="rId99" Type="http://schemas.openxmlformats.org/officeDocument/2006/relationships/hyperlink" Target="mailto:martinedewez@mairie-leboulou.fr" TargetMode="External"/><Relationship Id="rId101" Type="http://schemas.openxmlformats.org/officeDocument/2006/relationships/hyperlink" Target="mailto:martinedewez@mairie-leboulou.fr" TargetMode="External"/><Relationship Id="rId122" Type="http://schemas.openxmlformats.org/officeDocument/2006/relationships/hyperlink" Target="mailto:martinedewez@mairie-leboulou.fr" TargetMode="External"/><Relationship Id="rId130" Type="http://schemas.openxmlformats.org/officeDocument/2006/relationships/hyperlink" Target="mailto:martinedewez@mairie-leboulou.fr" TargetMode="External"/><Relationship Id="rId135" Type="http://schemas.openxmlformats.org/officeDocument/2006/relationships/hyperlink" Target="mailto:martinedewez@mairie-leboulou.fr" TargetMode="External"/><Relationship Id="rId143" Type="http://schemas.openxmlformats.org/officeDocument/2006/relationships/hyperlink" Target="mailto:martinedewez@mairie-leboulou.fr" TargetMode="External"/><Relationship Id="rId148" Type="http://schemas.openxmlformats.org/officeDocument/2006/relationships/hyperlink" Target="mailto:martinedewez@mairie-leboulou.fr" TargetMode="External"/><Relationship Id="rId151" Type="http://schemas.openxmlformats.org/officeDocument/2006/relationships/hyperlink" Target="mailto:martinedewez@mairie-leboulou.fr" TargetMode="External"/><Relationship Id="rId156" Type="http://schemas.openxmlformats.org/officeDocument/2006/relationships/hyperlink" Target="mailto:martinedewez@mairie-leboulou.fr" TargetMode="External"/><Relationship Id="rId164" Type="http://schemas.openxmlformats.org/officeDocument/2006/relationships/hyperlink" Target="mailto:martinedewez@mairie-leboulou.fr" TargetMode="External"/><Relationship Id="rId169" Type="http://schemas.openxmlformats.org/officeDocument/2006/relationships/hyperlink" Target="mailto:martinedewez@mairie-leboulou.fr" TargetMode="External"/><Relationship Id="rId4" Type="http://schemas.openxmlformats.org/officeDocument/2006/relationships/hyperlink" Target="mailto:martinedewez@mairie-leboulou.fr" TargetMode="External"/><Relationship Id="rId9" Type="http://schemas.openxmlformats.org/officeDocument/2006/relationships/hyperlink" Target="mailto:martinedewez@mairie-leboulou.fr" TargetMode="External"/><Relationship Id="rId13" Type="http://schemas.openxmlformats.org/officeDocument/2006/relationships/hyperlink" Target="mailto:martinedewez@mairie-leboulou.fr" TargetMode="External"/><Relationship Id="rId18" Type="http://schemas.openxmlformats.org/officeDocument/2006/relationships/hyperlink" Target="mailto:martinedewez@mairie-leboulou.fr" TargetMode="External"/><Relationship Id="rId39" Type="http://schemas.openxmlformats.org/officeDocument/2006/relationships/hyperlink" Target="mailto:martinedewez@mairie-leboulou.fr" TargetMode="External"/><Relationship Id="rId109" Type="http://schemas.openxmlformats.org/officeDocument/2006/relationships/hyperlink" Target="mailto:martinedewez@mairie-leboulou.fr" TargetMode="External"/><Relationship Id="rId34" Type="http://schemas.openxmlformats.org/officeDocument/2006/relationships/hyperlink" Target="mailto:martinedewez@mairie-leboulou.fr" TargetMode="External"/><Relationship Id="rId50" Type="http://schemas.openxmlformats.org/officeDocument/2006/relationships/hyperlink" Target="mailto:martinedewez@mairie-leboulou.fr" TargetMode="External"/><Relationship Id="rId55" Type="http://schemas.openxmlformats.org/officeDocument/2006/relationships/hyperlink" Target="mailto:martinedewez@mairie-leboulou.fr" TargetMode="External"/><Relationship Id="rId76" Type="http://schemas.openxmlformats.org/officeDocument/2006/relationships/hyperlink" Target="mailto:martinedewez@mairie-leboulou.fr" TargetMode="External"/><Relationship Id="rId97" Type="http://schemas.openxmlformats.org/officeDocument/2006/relationships/hyperlink" Target="mailto:martinedewez@mairie-leboulou.fr" TargetMode="External"/><Relationship Id="rId104" Type="http://schemas.openxmlformats.org/officeDocument/2006/relationships/hyperlink" Target="mailto:martinedewez@mairie-leboulou.fr" TargetMode="External"/><Relationship Id="rId120" Type="http://schemas.openxmlformats.org/officeDocument/2006/relationships/hyperlink" Target="mailto:martinedewez@mairie-leboulou.fr" TargetMode="External"/><Relationship Id="rId125" Type="http://schemas.openxmlformats.org/officeDocument/2006/relationships/hyperlink" Target="mailto:martinedewez@mairie-leboulou.fr" TargetMode="External"/><Relationship Id="rId141" Type="http://schemas.openxmlformats.org/officeDocument/2006/relationships/hyperlink" Target="mailto:martinedewez@mairie-leboulou.fr" TargetMode="External"/><Relationship Id="rId146" Type="http://schemas.openxmlformats.org/officeDocument/2006/relationships/hyperlink" Target="mailto:martinedewez@mairie-leboulou.fr" TargetMode="External"/><Relationship Id="rId167" Type="http://schemas.openxmlformats.org/officeDocument/2006/relationships/hyperlink" Target="mailto:martinedewez@mairie-leboulou.fr" TargetMode="External"/><Relationship Id="rId7" Type="http://schemas.openxmlformats.org/officeDocument/2006/relationships/hyperlink" Target="mailto:martinedewez@mairie-leboulou.fr" TargetMode="External"/><Relationship Id="rId71" Type="http://schemas.openxmlformats.org/officeDocument/2006/relationships/hyperlink" Target="mailto:martinedewez@mairie-leboulou.fr" TargetMode="External"/><Relationship Id="rId92" Type="http://schemas.openxmlformats.org/officeDocument/2006/relationships/hyperlink" Target="mailto:martinedewez@mairie-leboulou.fr" TargetMode="External"/><Relationship Id="rId162" Type="http://schemas.openxmlformats.org/officeDocument/2006/relationships/hyperlink" Target="mailto:martinedewez@mairie-leboulou.fr" TargetMode="External"/><Relationship Id="rId2" Type="http://schemas.openxmlformats.org/officeDocument/2006/relationships/hyperlink" Target="mailto:martinedewez@mairie-leboulou.fr" TargetMode="External"/><Relationship Id="rId29" Type="http://schemas.openxmlformats.org/officeDocument/2006/relationships/hyperlink" Target="mailto:martinedewez@mairie-leboulou.fr" TargetMode="External"/><Relationship Id="rId24" Type="http://schemas.openxmlformats.org/officeDocument/2006/relationships/hyperlink" Target="mailto:martinedewez@mairie-leboulou.fr" TargetMode="External"/><Relationship Id="rId40" Type="http://schemas.openxmlformats.org/officeDocument/2006/relationships/hyperlink" Target="mailto:martinedewez@mairie-leboulou.fr" TargetMode="External"/><Relationship Id="rId45" Type="http://schemas.openxmlformats.org/officeDocument/2006/relationships/hyperlink" Target="mailto:martinedewez@mairie-leboulou.fr" TargetMode="External"/><Relationship Id="rId66" Type="http://schemas.openxmlformats.org/officeDocument/2006/relationships/hyperlink" Target="mailto:martinedewez@mairie-leboulou.fr" TargetMode="External"/><Relationship Id="rId87" Type="http://schemas.openxmlformats.org/officeDocument/2006/relationships/hyperlink" Target="mailto:martinedewez@mairie-leboulou.fr" TargetMode="External"/><Relationship Id="rId110" Type="http://schemas.openxmlformats.org/officeDocument/2006/relationships/hyperlink" Target="mailto:martinedewez@mairie-leboulou.fr" TargetMode="External"/><Relationship Id="rId115" Type="http://schemas.openxmlformats.org/officeDocument/2006/relationships/hyperlink" Target="mailto:martinedewez@mairie-leboulou.fr" TargetMode="External"/><Relationship Id="rId131" Type="http://schemas.openxmlformats.org/officeDocument/2006/relationships/hyperlink" Target="mailto:martinedewez@mairie-leboulou.fr" TargetMode="External"/><Relationship Id="rId136" Type="http://schemas.openxmlformats.org/officeDocument/2006/relationships/hyperlink" Target="mailto:martinedewez@mairie-leboulou.fr" TargetMode="External"/><Relationship Id="rId157" Type="http://schemas.openxmlformats.org/officeDocument/2006/relationships/hyperlink" Target="mailto:martinedewez@mairie-leboulou.fr" TargetMode="External"/><Relationship Id="rId61" Type="http://schemas.openxmlformats.org/officeDocument/2006/relationships/hyperlink" Target="mailto:martinedewez@mairie-leboulou.fr" TargetMode="External"/><Relationship Id="rId82" Type="http://schemas.openxmlformats.org/officeDocument/2006/relationships/hyperlink" Target="mailto:martinedewez@mairie-leboulou.fr" TargetMode="External"/><Relationship Id="rId152" Type="http://schemas.openxmlformats.org/officeDocument/2006/relationships/hyperlink" Target="mailto:martinedewez@mairie-leboulou.fr" TargetMode="External"/><Relationship Id="rId19" Type="http://schemas.openxmlformats.org/officeDocument/2006/relationships/hyperlink" Target="mailto:martinedewez@mairie-leboulou.fr" TargetMode="External"/><Relationship Id="rId14" Type="http://schemas.openxmlformats.org/officeDocument/2006/relationships/hyperlink" Target="mailto:martinedewez@mairie-leboulou.fr" TargetMode="External"/><Relationship Id="rId30" Type="http://schemas.openxmlformats.org/officeDocument/2006/relationships/hyperlink" Target="mailto:martinedewez@mairie-leboulou.fr" TargetMode="External"/><Relationship Id="rId35" Type="http://schemas.openxmlformats.org/officeDocument/2006/relationships/hyperlink" Target="mailto:martinedewez@mairie-leboulou.fr" TargetMode="External"/><Relationship Id="rId56" Type="http://schemas.openxmlformats.org/officeDocument/2006/relationships/hyperlink" Target="mailto:martinedewez@mairie-leboulou.fr" TargetMode="External"/><Relationship Id="rId77" Type="http://schemas.openxmlformats.org/officeDocument/2006/relationships/hyperlink" Target="mailto:martinedewez@mairie-leboulou.fr" TargetMode="External"/><Relationship Id="rId100" Type="http://schemas.openxmlformats.org/officeDocument/2006/relationships/hyperlink" Target="mailto:martinedewez@mairie-leboulou.fr" TargetMode="External"/><Relationship Id="rId105" Type="http://schemas.openxmlformats.org/officeDocument/2006/relationships/hyperlink" Target="mailto:martinedewez@mairie-leboulou.fr" TargetMode="External"/><Relationship Id="rId126" Type="http://schemas.openxmlformats.org/officeDocument/2006/relationships/hyperlink" Target="mailto:martinedewez@mairie-leboulou.fr" TargetMode="External"/><Relationship Id="rId147" Type="http://schemas.openxmlformats.org/officeDocument/2006/relationships/hyperlink" Target="mailto:martinedewez@mairie-leboulou.fr" TargetMode="External"/><Relationship Id="rId168" Type="http://schemas.openxmlformats.org/officeDocument/2006/relationships/hyperlink" Target="mailto:martinedewez@mairie-leboulou.fr" TargetMode="External"/><Relationship Id="rId8" Type="http://schemas.openxmlformats.org/officeDocument/2006/relationships/hyperlink" Target="mailto:martinedewez@mairie-leboulou.fr" TargetMode="External"/><Relationship Id="rId51" Type="http://schemas.openxmlformats.org/officeDocument/2006/relationships/hyperlink" Target="mailto:martinedewez@mairie-leboulou.fr" TargetMode="External"/><Relationship Id="rId72" Type="http://schemas.openxmlformats.org/officeDocument/2006/relationships/hyperlink" Target="mailto:martinedewez@mairie-leboulou.fr" TargetMode="External"/><Relationship Id="rId93" Type="http://schemas.openxmlformats.org/officeDocument/2006/relationships/hyperlink" Target="mailto:martinedewez@mairie-leboulou.fr" TargetMode="External"/><Relationship Id="rId98" Type="http://schemas.openxmlformats.org/officeDocument/2006/relationships/hyperlink" Target="mailto:martinedewez@mairie-leboulou.fr" TargetMode="External"/><Relationship Id="rId121" Type="http://schemas.openxmlformats.org/officeDocument/2006/relationships/hyperlink" Target="mailto:martinedewez@mairie-leboulou.fr" TargetMode="External"/><Relationship Id="rId142" Type="http://schemas.openxmlformats.org/officeDocument/2006/relationships/hyperlink" Target="mailto:martinedewez@mairie-leboulou.fr" TargetMode="External"/><Relationship Id="rId163" Type="http://schemas.openxmlformats.org/officeDocument/2006/relationships/hyperlink" Target="mailto:martinedewez@mairie-leboulou.fr" TargetMode="External"/><Relationship Id="rId3" Type="http://schemas.openxmlformats.org/officeDocument/2006/relationships/hyperlink" Target="mailto:martinedewez@mairie-leboulou.fr" TargetMode="External"/><Relationship Id="rId25" Type="http://schemas.openxmlformats.org/officeDocument/2006/relationships/hyperlink" Target="mailto:martinedewez@mairie-leboulou.fr" TargetMode="External"/><Relationship Id="rId46" Type="http://schemas.openxmlformats.org/officeDocument/2006/relationships/hyperlink" Target="mailto:martinedewez@mairie-leboulou.fr" TargetMode="External"/><Relationship Id="rId67" Type="http://schemas.openxmlformats.org/officeDocument/2006/relationships/hyperlink" Target="mailto:martinedewez@mairie-leboulou.fr" TargetMode="External"/><Relationship Id="rId116" Type="http://schemas.openxmlformats.org/officeDocument/2006/relationships/hyperlink" Target="mailto:martinedewez@mairie-leboulou.fr" TargetMode="External"/><Relationship Id="rId137" Type="http://schemas.openxmlformats.org/officeDocument/2006/relationships/hyperlink" Target="mailto:martinedewez@mairie-leboulou.fr" TargetMode="External"/><Relationship Id="rId158" Type="http://schemas.openxmlformats.org/officeDocument/2006/relationships/hyperlink" Target="mailto:martinedewez@mairie-leboulou.fr" TargetMode="External"/><Relationship Id="rId20" Type="http://schemas.openxmlformats.org/officeDocument/2006/relationships/hyperlink" Target="mailto:martinedewez@mairie-leboulou.fr" TargetMode="External"/><Relationship Id="rId41" Type="http://schemas.openxmlformats.org/officeDocument/2006/relationships/hyperlink" Target="mailto:martinedewez@mairie-leboulou.fr" TargetMode="External"/><Relationship Id="rId62" Type="http://schemas.openxmlformats.org/officeDocument/2006/relationships/hyperlink" Target="mailto:martinedewez@mairie-leboulou.fr" TargetMode="External"/><Relationship Id="rId83" Type="http://schemas.openxmlformats.org/officeDocument/2006/relationships/hyperlink" Target="mailto:martinedewez@mairie-leboulou.fr" TargetMode="External"/><Relationship Id="rId88" Type="http://schemas.openxmlformats.org/officeDocument/2006/relationships/hyperlink" Target="mailto:martinedewez@mairie-leboulou.fr" TargetMode="External"/><Relationship Id="rId111" Type="http://schemas.openxmlformats.org/officeDocument/2006/relationships/hyperlink" Target="mailto:martinedewez@mairie-leboulou.fr" TargetMode="External"/><Relationship Id="rId132" Type="http://schemas.openxmlformats.org/officeDocument/2006/relationships/hyperlink" Target="mailto:martinedewez@mairie-leboulou.fr" TargetMode="External"/><Relationship Id="rId153" Type="http://schemas.openxmlformats.org/officeDocument/2006/relationships/hyperlink" Target="mailto:martinedewez@mairie-leboulou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4"/>
  <sheetViews>
    <sheetView showGridLines="0" tabSelected="1" topLeftCell="A76" zoomScaleNormal="100" workbookViewId="0">
      <selection activeCell="A2" sqref="A2"/>
    </sheetView>
  </sheetViews>
  <sheetFormatPr baseColWidth="10" defaultColWidth="10.875" defaultRowHeight="15"/>
  <cols>
    <col min="1" max="1" width="58.875" style="17" bestFit="1" customWidth="1"/>
    <col min="2" max="2" width="33" style="17" bestFit="1" customWidth="1"/>
    <col min="3" max="3" width="17.5" style="17" customWidth="1"/>
    <col min="4" max="4" width="15.5" style="17" customWidth="1"/>
    <col min="5" max="5" width="26.5" style="8" customWidth="1"/>
    <col min="6" max="6" width="11" style="7" customWidth="1"/>
    <col min="7" max="7" width="12.875" style="8" bestFit="1" customWidth="1"/>
    <col min="8" max="8" width="26.5" style="8" customWidth="1"/>
    <col min="9" max="9" width="11.5" style="8" customWidth="1"/>
    <col min="10" max="10" width="14" style="8" customWidth="1"/>
    <col min="11" max="11" width="12.5" style="8" customWidth="1"/>
    <col min="12" max="12" width="10.5" style="8" customWidth="1"/>
    <col min="13" max="13" width="14.875" style="8" customWidth="1"/>
    <col min="14" max="14" width="23.125" style="9" bestFit="1" customWidth="1"/>
    <col min="15" max="15" width="15.125" style="10" bestFit="1" customWidth="1"/>
    <col min="16" max="16" width="46.375" style="7" customWidth="1"/>
    <col min="17" max="17" width="47.5" style="7" bestFit="1" customWidth="1"/>
    <col min="18" max="18" width="70.375" style="7" customWidth="1"/>
    <col min="19" max="19" width="36.875" style="7" customWidth="1"/>
    <col min="20" max="20" width="41.125" style="7" bestFit="1" customWidth="1"/>
    <col min="21" max="21" width="36.375" style="7" bestFit="1" customWidth="1"/>
    <col min="22" max="22" width="43.375" style="7" bestFit="1" customWidth="1"/>
    <col min="23" max="24" width="40.5" style="7" bestFit="1" customWidth="1"/>
    <col min="25" max="16384" width="10.875" style="1"/>
  </cols>
  <sheetData>
    <row r="1" spans="1:24">
      <c r="A1" s="16"/>
      <c r="B1" s="16"/>
      <c r="C1" s="16"/>
      <c r="D1" s="16"/>
      <c r="E1" s="2"/>
      <c r="F1" s="1"/>
      <c r="G1" s="2"/>
      <c r="H1" s="2"/>
      <c r="I1" s="2"/>
      <c r="J1" s="2"/>
      <c r="K1" s="2"/>
      <c r="L1" s="2"/>
      <c r="M1" s="2"/>
      <c r="N1" s="3"/>
      <c r="O1" s="4"/>
      <c r="P1" s="1"/>
      <c r="Q1" s="1"/>
      <c r="R1" s="1"/>
      <c r="S1" s="1"/>
      <c r="T1" s="1"/>
      <c r="U1" s="1"/>
      <c r="V1" s="1"/>
      <c r="W1" s="1"/>
      <c r="X1" s="1"/>
    </row>
    <row r="2" spans="1:24" ht="23.25">
      <c r="A2" s="5" t="s">
        <v>237</v>
      </c>
      <c r="B2" s="68"/>
      <c r="C2" s="68"/>
      <c r="D2" s="16"/>
      <c r="E2" s="2"/>
      <c r="F2" s="1"/>
      <c r="G2" s="2"/>
      <c r="H2" s="2"/>
      <c r="I2" s="2"/>
      <c r="J2" s="2"/>
      <c r="K2" s="2"/>
      <c r="L2" s="2"/>
      <c r="M2" s="2"/>
      <c r="N2" s="3"/>
      <c r="O2" s="4"/>
      <c r="P2" s="1"/>
      <c r="Q2" s="1"/>
      <c r="R2" s="1"/>
      <c r="S2" s="1"/>
      <c r="T2" s="1"/>
      <c r="U2" s="1"/>
      <c r="V2" s="1"/>
      <c r="W2" s="1"/>
      <c r="X2" s="1"/>
    </row>
    <row r="3" spans="1:24" ht="21">
      <c r="A3" s="6" t="s">
        <v>15</v>
      </c>
      <c r="B3" s="43"/>
      <c r="C3" s="16"/>
      <c r="D3" s="16"/>
      <c r="E3" s="2"/>
      <c r="F3" s="1"/>
      <c r="G3" s="2"/>
      <c r="H3" s="2"/>
      <c r="I3" s="2"/>
      <c r="J3" s="2"/>
      <c r="K3" s="2"/>
      <c r="L3" s="2"/>
      <c r="M3" s="2"/>
      <c r="N3" s="3"/>
      <c r="O3" s="4"/>
      <c r="P3" s="1"/>
      <c r="Q3" s="1"/>
      <c r="R3" s="1"/>
      <c r="S3" s="1"/>
      <c r="T3" s="1"/>
      <c r="U3" s="1"/>
      <c r="V3" s="1"/>
      <c r="W3" s="1"/>
      <c r="X3" s="1"/>
    </row>
    <row r="4" spans="1:24" ht="21">
      <c r="A4" s="6"/>
      <c r="B4" s="43"/>
      <c r="C4" s="16"/>
      <c r="D4" s="16"/>
      <c r="E4" s="2"/>
      <c r="F4" s="1"/>
      <c r="G4" s="2"/>
      <c r="H4" s="2"/>
      <c r="I4" s="2"/>
      <c r="J4" s="2"/>
      <c r="K4" s="2"/>
      <c r="L4" s="2"/>
      <c r="M4" s="2"/>
      <c r="N4" s="3"/>
      <c r="O4" s="4"/>
      <c r="P4" s="1"/>
      <c r="Q4" s="1"/>
      <c r="R4" s="1"/>
      <c r="S4" s="1"/>
      <c r="T4" s="1"/>
      <c r="U4" s="1"/>
      <c r="V4" s="1"/>
      <c r="W4" s="1"/>
      <c r="X4" s="1"/>
    </row>
    <row r="5" spans="1:24" ht="21">
      <c r="A5" s="6"/>
      <c r="B5" s="43"/>
      <c r="C5" s="16"/>
      <c r="D5" s="16"/>
      <c r="E5" s="2"/>
      <c r="F5" s="1"/>
      <c r="G5" s="2"/>
      <c r="H5" s="2"/>
      <c r="I5" s="2"/>
      <c r="J5" s="2"/>
      <c r="K5" s="2"/>
      <c r="L5" s="2"/>
      <c r="M5" s="2"/>
      <c r="N5" s="3"/>
      <c r="O5" s="4"/>
      <c r="P5" s="1"/>
      <c r="Q5" s="1"/>
      <c r="R5" s="1"/>
      <c r="S5" s="1"/>
      <c r="T5" s="1"/>
      <c r="U5" s="1"/>
      <c r="V5" s="1"/>
      <c r="W5" s="1"/>
      <c r="X5" s="1"/>
    </row>
    <row r="6" spans="1:24">
      <c r="A6" s="16"/>
      <c r="B6" s="43"/>
      <c r="C6" s="16"/>
      <c r="D6" s="16"/>
      <c r="E6" s="2"/>
      <c r="F6" s="1"/>
      <c r="G6" s="2"/>
      <c r="H6" s="2"/>
      <c r="I6" s="2"/>
      <c r="J6" s="2"/>
      <c r="K6" s="2"/>
      <c r="L6" s="2"/>
      <c r="M6" s="2"/>
      <c r="N6" s="3"/>
      <c r="O6" s="4"/>
      <c r="P6" s="1"/>
      <c r="Q6" s="1"/>
      <c r="R6" s="1"/>
      <c r="S6" s="1"/>
      <c r="T6" s="1"/>
      <c r="U6" s="1"/>
      <c r="V6" s="1"/>
      <c r="W6" s="1"/>
      <c r="X6" s="1"/>
    </row>
    <row r="7" spans="1:24" ht="30">
      <c r="A7" s="18" t="s">
        <v>0</v>
      </c>
      <c r="B7" s="18" t="s">
        <v>11</v>
      </c>
      <c r="C7" s="18" t="s">
        <v>196</v>
      </c>
      <c r="D7" s="18" t="s">
        <v>197</v>
      </c>
      <c r="E7" s="20" t="s">
        <v>1</v>
      </c>
      <c r="F7" s="19" t="s">
        <v>13</v>
      </c>
      <c r="G7" s="20" t="s">
        <v>198</v>
      </c>
      <c r="H7" s="24" t="s">
        <v>199</v>
      </c>
      <c r="I7" s="25" t="s">
        <v>208</v>
      </c>
      <c r="J7" s="26" t="s">
        <v>207</v>
      </c>
      <c r="K7" s="26" t="s">
        <v>206</v>
      </c>
      <c r="L7" s="26" t="s">
        <v>204</v>
      </c>
      <c r="M7" s="26" t="s">
        <v>205</v>
      </c>
      <c r="N7" s="21" t="s">
        <v>29</v>
      </c>
      <c r="O7" s="22" t="s">
        <v>2</v>
      </c>
      <c r="P7" s="11" t="s">
        <v>12</v>
      </c>
      <c r="Q7" s="11" t="s">
        <v>3</v>
      </c>
      <c r="R7" s="12" t="s">
        <v>4</v>
      </c>
      <c r="S7" s="12" t="s">
        <v>5</v>
      </c>
      <c r="T7" s="12" t="s">
        <v>6</v>
      </c>
      <c r="U7" s="12" t="s">
        <v>7</v>
      </c>
      <c r="V7" s="12" t="s">
        <v>8</v>
      </c>
      <c r="W7" s="12" t="s">
        <v>9</v>
      </c>
      <c r="X7" s="12" t="s">
        <v>10</v>
      </c>
    </row>
    <row r="8" spans="1:24" ht="15.75">
      <c r="A8" s="31" t="s">
        <v>16</v>
      </c>
      <c r="B8" s="27" t="s">
        <v>16</v>
      </c>
      <c r="C8" s="27">
        <v>66160</v>
      </c>
      <c r="D8" s="27" t="s">
        <v>200</v>
      </c>
      <c r="E8" s="28" t="s">
        <v>26</v>
      </c>
      <c r="F8" s="29" t="s">
        <v>24</v>
      </c>
      <c r="G8" s="30">
        <v>60</v>
      </c>
      <c r="H8" s="44">
        <f>SUM(I8:M8)</f>
        <v>69452</v>
      </c>
      <c r="I8" s="44"/>
      <c r="J8" s="44">
        <v>28301</v>
      </c>
      <c r="K8" s="44">
        <v>11014</v>
      </c>
      <c r="L8" s="44">
        <v>22721</v>
      </c>
      <c r="M8" s="44">
        <v>7416</v>
      </c>
      <c r="N8" s="23">
        <v>44927</v>
      </c>
      <c r="O8" s="14">
        <v>21660024700011</v>
      </c>
      <c r="P8" s="13" t="s">
        <v>236</v>
      </c>
      <c r="Q8" s="13"/>
      <c r="R8" s="15" t="s">
        <v>230</v>
      </c>
      <c r="S8" s="13"/>
      <c r="T8" s="13"/>
      <c r="U8" s="13" t="s">
        <v>231</v>
      </c>
      <c r="V8" s="67" t="s">
        <v>232</v>
      </c>
      <c r="W8" s="13" t="s">
        <v>233</v>
      </c>
      <c r="X8" s="67" t="s">
        <v>232</v>
      </c>
    </row>
    <row r="9" spans="1:24" ht="15.75">
      <c r="A9" s="31" t="s">
        <v>17</v>
      </c>
      <c r="B9" s="27" t="s">
        <v>17</v>
      </c>
      <c r="C9" s="27">
        <v>66160</v>
      </c>
      <c r="D9" s="27" t="s">
        <v>200</v>
      </c>
      <c r="E9" s="28" t="s">
        <v>27</v>
      </c>
      <c r="F9" s="29" t="s">
        <v>24</v>
      </c>
      <c r="G9" s="30">
        <v>90</v>
      </c>
      <c r="H9" s="44">
        <f t="shared" ref="H9:H56" si="0">SUM(I9:M9)</f>
        <v>32486</v>
      </c>
      <c r="I9" s="44"/>
      <c r="J9" s="44">
        <v>11345</v>
      </c>
      <c r="K9" s="44">
        <v>4528</v>
      </c>
      <c r="L9" s="44">
        <v>10266</v>
      </c>
      <c r="M9" s="44">
        <v>6347</v>
      </c>
      <c r="N9" s="23">
        <v>44927</v>
      </c>
      <c r="O9" s="14">
        <v>21660024700011</v>
      </c>
      <c r="P9" s="13" t="s">
        <v>236</v>
      </c>
      <c r="Q9" s="13"/>
      <c r="R9" s="15" t="s">
        <v>230</v>
      </c>
      <c r="S9" s="13"/>
      <c r="T9" s="13"/>
      <c r="U9" s="13" t="s">
        <v>231</v>
      </c>
      <c r="V9" s="67" t="s">
        <v>232</v>
      </c>
      <c r="W9" s="13" t="s">
        <v>233</v>
      </c>
      <c r="X9" s="67" t="s">
        <v>232</v>
      </c>
    </row>
    <row r="10" spans="1:24" ht="15.75">
      <c r="A10" s="31" t="s">
        <v>18</v>
      </c>
      <c r="B10" s="27" t="s">
        <v>18</v>
      </c>
      <c r="C10" s="27">
        <v>66160</v>
      </c>
      <c r="D10" s="27" t="s">
        <v>200</v>
      </c>
      <c r="E10" s="28">
        <v>30002420034062</v>
      </c>
      <c r="F10" s="29" t="s">
        <v>24</v>
      </c>
      <c r="G10" s="30">
        <v>108</v>
      </c>
      <c r="H10" s="44">
        <f t="shared" si="0"/>
        <v>72577</v>
      </c>
      <c r="I10" s="44"/>
      <c r="J10" s="44">
        <v>31363</v>
      </c>
      <c r="K10" s="44">
        <v>9699</v>
      </c>
      <c r="L10" s="44">
        <v>20645</v>
      </c>
      <c r="M10" s="44">
        <v>10870</v>
      </c>
      <c r="N10" s="23">
        <v>44927</v>
      </c>
      <c r="O10" s="14">
        <v>21660024700011</v>
      </c>
      <c r="P10" s="13" t="s">
        <v>236</v>
      </c>
      <c r="Q10" s="13"/>
      <c r="R10" s="15" t="s">
        <v>230</v>
      </c>
      <c r="S10" s="13"/>
      <c r="T10" s="13"/>
      <c r="U10" s="13" t="s">
        <v>231</v>
      </c>
      <c r="V10" s="67" t="s">
        <v>232</v>
      </c>
      <c r="W10" s="13" t="s">
        <v>233</v>
      </c>
      <c r="X10" s="67" t="s">
        <v>232</v>
      </c>
    </row>
    <row r="11" spans="1:24" ht="15.75">
      <c r="A11" s="48" t="s">
        <v>225</v>
      </c>
      <c r="B11" s="27" t="s">
        <v>19</v>
      </c>
      <c r="C11" s="27">
        <v>66160</v>
      </c>
      <c r="D11" s="27" t="s">
        <v>200</v>
      </c>
      <c r="E11" s="28">
        <v>30002420034613</v>
      </c>
      <c r="F11" s="29" t="s">
        <v>25</v>
      </c>
      <c r="G11" s="30">
        <v>102</v>
      </c>
      <c r="H11" s="44">
        <f t="shared" si="0"/>
        <v>134116</v>
      </c>
      <c r="I11" s="44">
        <v>9724</v>
      </c>
      <c r="J11" s="44">
        <v>62062</v>
      </c>
      <c r="K11" s="44">
        <v>31838</v>
      </c>
      <c r="L11" s="44">
        <v>23913</v>
      </c>
      <c r="M11" s="44">
        <v>6579</v>
      </c>
      <c r="N11" s="23">
        <v>44927</v>
      </c>
      <c r="O11" s="14">
        <v>21660024700011</v>
      </c>
      <c r="P11" s="13" t="s">
        <v>236</v>
      </c>
      <c r="Q11" s="13"/>
      <c r="R11" s="15" t="s">
        <v>230</v>
      </c>
      <c r="S11" s="13"/>
      <c r="T11" s="13"/>
      <c r="U11" s="13" t="s">
        <v>231</v>
      </c>
      <c r="V11" s="67" t="s">
        <v>232</v>
      </c>
      <c r="W11" s="13" t="s">
        <v>233</v>
      </c>
      <c r="X11" s="67" t="s">
        <v>232</v>
      </c>
    </row>
    <row r="12" spans="1:24" ht="15.75">
      <c r="A12" s="31" t="s">
        <v>20</v>
      </c>
      <c r="B12" s="27" t="s">
        <v>20</v>
      </c>
      <c r="C12" s="27">
        <v>66160</v>
      </c>
      <c r="D12" s="27" t="s">
        <v>200</v>
      </c>
      <c r="E12" s="28" t="s">
        <v>28</v>
      </c>
      <c r="F12" s="29" t="s">
        <v>24</v>
      </c>
      <c r="G12" s="30">
        <v>42</v>
      </c>
      <c r="H12" s="44">
        <f t="shared" si="0"/>
        <v>18777</v>
      </c>
      <c r="I12" s="44"/>
      <c r="J12" s="44">
        <v>8155</v>
      </c>
      <c r="K12" s="44">
        <v>2006</v>
      </c>
      <c r="L12" s="44">
        <v>7229</v>
      </c>
      <c r="M12" s="44">
        <v>1387</v>
      </c>
      <c r="N12" s="23">
        <v>44927</v>
      </c>
      <c r="O12" s="14">
        <v>21660024700011</v>
      </c>
      <c r="P12" s="13" t="s">
        <v>236</v>
      </c>
      <c r="Q12" s="13"/>
      <c r="R12" s="15" t="s">
        <v>230</v>
      </c>
      <c r="S12" s="13"/>
      <c r="T12" s="13"/>
      <c r="U12" s="13" t="s">
        <v>231</v>
      </c>
      <c r="V12" s="67" t="s">
        <v>232</v>
      </c>
      <c r="W12" s="13" t="s">
        <v>233</v>
      </c>
      <c r="X12" s="67" t="s">
        <v>232</v>
      </c>
    </row>
    <row r="13" spans="1:24" ht="15.75">
      <c r="A13" s="31" t="s">
        <v>21</v>
      </c>
      <c r="B13" s="27" t="s">
        <v>21</v>
      </c>
      <c r="C13" s="27">
        <v>66160</v>
      </c>
      <c r="D13" s="27" t="s">
        <v>200</v>
      </c>
      <c r="E13" s="28">
        <v>30002420585403</v>
      </c>
      <c r="F13" s="29" t="s">
        <v>25</v>
      </c>
      <c r="G13" s="30">
        <v>42</v>
      </c>
      <c r="H13" s="44">
        <f t="shared" si="0"/>
        <v>68601</v>
      </c>
      <c r="I13" s="44">
        <v>3564</v>
      </c>
      <c r="J13" s="44">
        <v>20082</v>
      </c>
      <c r="K13" s="44">
        <v>11026</v>
      </c>
      <c r="L13" s="44">
        <v>25831</v>
      </c>
      <c r="M13" s="44">
        <v>8098</v>
      </c>
      <c r="N13" s="23">
        <v>44927</v>
      </c>
      <c r="O13" s="14">
        <v>21660024700011</v>
      </c>
      <c r="P13" s="13" t="s">
        <v>236</v>
      </c>
      <c r="Q13" s="13"/>
      <c r="R13" s="15" t="s">
        <v>230</v>
      </c>
      <c r="S13" s="13"/>
      <c r="T13" s="13"/>
      <c r="U13" s="13" t="s">
        <v>231</v>
      </c>
      <c r="V13" s="67" t="s">
        <v>232</v>
      </c>
      <c r="W13" s="13" t="s">
        <v>233</v>
      </c>
      <c r="X13" s="67" t="s">
        <v>232</v>
      </c>
    </row>
    <row r="14" spans="1:24" ht="15.75">
      <c r="A14" s="31" t="s">
        <v>22</v>
      </c>
      <c r="B14" s="27" t="s">
        <v>22</v>
      </c>
      <c r="C14" s="27">
        <v>66160</v>
      </c>
      <c r="D14" s="27" t="s">
        <v>200</v>
      </c>
      <c r="E14" s="28">
        <v>30002420669310</v>
      </c>
      <c r="F14" s="29" t="s">
        <v>24</v>
      </c>
      <c r="G14" s="30">
        <v>60</v>
      </c>
      <c r="H14" s="44">
        <f t="shared" si="0"/>
        <v>122094</v>
      </c>
      <c r="I14" s="44"/>
      <c r="J14" s="44">
        <v>46971</v>
      </c>
      <c r="K14" s="44">
        <v>22870</v>
      </c>
      <c r="L14" s="44">
        <v>35098</v>
      </c>
      <c r="M14" s="44">
        <v>17155</v>
      </c>
      <c r="N14" s="23">
        <v>44927</v>
      </c>
      <c r="O14" s="14">
        <v>21660024700011</v>
      </c>
      <c r="P14" s="13" t="s">
        <v>236</v>
      </c>
      <c r="Q14" s="13"/>
      <c r="R14" s="15" t="s">
        <v>230</v>
      </c>
      <c r="S14" s="13"/>
      <c r="T14" s="13"/>
      <c r="U14" s="13" t="s">
        <v>231</v>
      </c>
      <c r="V14" s="67" t="s">
        <v>232</v>
      </c>
      <c r="W14" s="13" t="s">
        <v>233</v>
      </c>
      <c r="X14" s="67" t="s">
        <v>232</v>
      </c>
    </row>
    <row r="15" spans="1:24" ht="15.75">
      <c r="A15" s="31" t="s">
        <v>224</v>
      </c>
      <c r="B15" s="27" t="s">
        <v>19</v>
      </c>
      <c r="C15" s="27">
        <v>66160</v>
      </c>
      <c r="D15" s="27" t="s">
        <v>200</v>
      </c>
      <c r="E15" s="28">
        <v>50045550899692</v>
      </c>
      <c r="F15" s="29" t="s">
        <v>24</v>
      </c>
      <c r="G15" s="30">
        <v>60</v>
      </c>
      <c r="H15" s="44">
        <f t="shared" si="0"/>
        <v>67735</v>
      </c>
      <c r="I15" s="44"/>
      <c r="J15" s="44">
        <v>839</v>
      </c>
      <c r="K15" s="44">
        <v>421</v>
      </c>
      <c r="L15" s="44">
        <v>48170</v>
      </c>
      <c r="M15" s="44">
        <v>18305</v>
      </c>
      <c r="N15" s="23">
        <v>44927</v>
      </c>
      <c r="O15" s="14">
        <v>21660024700011</v>
      </c>
      <c r="P15" s="13" t="s">
        <v>236</v>
      </c>
      <c r="Q15" s="13"/>
      <c r="R15" s="15" t="s">
        <v>230</v>
      </c>
      <c r="S15" s="13"/>
      <c r="T15" s="13"/>
      <c r="U15" s="13" t="s">
        <v>231</v>
      </c>
      <c r="V15" s="67" t="s">
        <v>232</v>
      </c>
      <c r="W15" s="13" t="s">
        <v>233</v>
      </c>
      <c r="X15" s="67" t="s">
        <v>232</v>
      </c>
    </row>
    <row r="16" spans="1:24" ht="15.75">
      <c r="A16" s="31" t="s">
        <v>220</v>
      </c>
      <c r="B16" s="27" t="s">
        <v>23</v>
      </c>
      <c r="C16" s="27">
        <v>66160</v>
      </c>
      <c r="D16" s="27" t="s">
        <v>200</v>
      </c>
      <c r="E16" s="28">
        <v>50071744634387</v>
      </c>
      <c r="F16" s="29" t="s">
        <v>25</v>
      </c>
      <c r="G16" s="30">
        <v>250</v>
      </c>
      <c r="H16" s="44">
        <f t="shared" si="0"/>
        <v>93801</v>
      </c>
      <c r="I16" s="44">
        <v>7373</v>
      </c>
      <c r="J16" s="44">
        <v>32597</v>
      </c>
      <c r="K16" s="44">
        <v>3620</v>
      </c>
      <c r="L16" s="44">
        <v>42437</v>
      </c>
      <c r="M16" s="44">
        <v>7774</v>
      </c>
      <c r="N16" s="23">
        <v>44927</v>
      </c>
      <c r="O16" s="14">
        <v>21660024700011</v>
      </c>
      <c r="P16" s="13" t="s">
        <v>236</v>
      </c>
      <c r="Q16" s="13"/>
      <c r="R16" s="15" t="s">
        <v>230</v>
      </c>
      <c r="S16" s="13"/>
      <c r="T16" s="13"/>
      <c r="U16" s="13" t="s">
        <v>231</v>
      </c>
      <c r="V16" s="67" t="s">
        <v>232</v>
      </c>
      <c r="W16" s="13" t="s">
        <v>233</v>
      </c>
      <c r="X16" s="67" t="s">
        <v>232</v>
      </c>
    </row>
    <row r="17" spans="1:24" ht="15.75">
      <c r="A17" s="32" t="s">
        <v>30</v>
      </c>
      <c r="B17" s="33" t="s">
        <v>68</v>
      </c>
      <c r="C17" s="27">
        <v>66160</v>
      </c>
      <c r="D17" s="27" t="s">
        <v>200</v>
      </c>
      <c r="E17" s="28">
        <v>24204630922836</v>
      </c>
      <c r="F17" s="28" t="s">
        <v>209</v>
      </c>
      <c r="G17" s="30">
        <v>13.8</v>
      </c>
      <c r="H17" s="44">
        <f t="shared" si="0"/>
        <v>16949</v>
      </c>
      <c r="I17" s="44"/>
      <c r="J17" s="44">
        <v>16949</v>
      </c>
      <c r="K17" s="44"/>
      <c r="L17" s="44"/>
      <c r="M17" s="44"/>
      <c r="N17" s="23">
        <v>44927</v>
      </c>
      <c r="O17" s="14">
        <v>21660024700011</v>
      </c>
      <c r="P17" s="13" t="s">
        <v>235</v>
      </c>
      <c r="Q17" s="13"/>
      <c r="R17" s="15" t="s">
        <v>230</v>
      </c>
      <c r="S17" s="13"/>
      <c r="T17" s="13"/>
      <c r="U17" s="13" t="s">
        <v>231</v>
      </c>
      <c r="V17" s="67" t="s">
        <v>232</v>
      </c>
      <c r="W17" s="13" t="s">
        <v>233</v>
      </c>
      <c r="X17" s="67" t="s">
        <v>232</v>
      </c>
    </row>
    <row r="18" spans="1:24" ht="15.75">
      <c r="A18" s="32" t="s">
        <v>31</v>
      </c>
      <c r="B18" s="33" t="s">
        <v>69</v>
      </c>
      <c r="C18" s="27">
        <v>66160</v>
      </c>
      <c r="D18" s="27" t="s">
        <v>200</v>
      </c>
      <c r="E18" s="28" t="s">
        <v>93</v>
      </c>
      <c r="F18" s="28" t="s">
        <v>209</v>
      </c>
      <c r="G18" s="30">
        <v>6.1</v>
      </c>
      <c r="H18" s="44">
        <f t="shared" si="0"/>
        <v>10283</v>
      </c>
      <c r="I18" s="44"/>
      <c r="J18" s="44">
        <v>10283</v>
      </c>
      <c r="K18" s="44"/>
      <c r="L18" s="44"/>
      <c r="M18" s="44"/>
      <c r="N18" s="23">
        <v>44927</v>
      </c>
      <c r="O18" s="14">
        <v>21660024700011</v>
      </c>
      <c r="P18" s="13" t="s">
        <v>235</v>
      </c>
      <c r="Q18" s="13"/>
      <c r="R18" s="15" t="s">
        <v>230</v>
      </c>
      <c r="S18" s="13"/>
      <c r="T18" s="13"/>
      <c r="U18" s="13" t="s">
        <v>231</v>
      </c>
      <c r="V18" s="67" t="s">
        <v>232</v>
      </c>
      <c r="W18" s="13" t="s">
        <v>233</v>
      </c>
      <c r="X18" s="67" t="s">
        <v>232</v>
      </c>
    </row>
    <row r="19" spans="1:24" ht="15.75">
      <c r="A19" s="32" t="s">
        <v>32</v>
      </c>
      <c r="B19" s="33" t="s">
        <v>201</v>
      </c>
      <c r="C19" s="27">
        <v>66160</v>
      </c>
      <c r="D19" s="27" t="s">
        <v>200</v>
      </c>
      <c r="E19" s="28" t="s">
        <v>94</v>
      </c>
      <c r="F19" s="28" t="s">
        <v>209</v>
      </c>
      <c r="G19" s="30">
        <v>10.3</v>
      </c>
      <c r="H19" s="44">
        <f t="shared" si="0"/>
        <v>38871</v>
      </c>
      <c r="I19" s="44"/>
      <c r="J19" s="44">
        <v>38871</v>
      </c>
      <c r="K19" s="44"/>
      <c r="L19" s="44"/>
      <c r="M19" s="44"/>
      <c r="N19" s="23">
        <v>44927</v>
      </c>
      <c r="O19" s="14">
        <v>21660024700011</v>
      </c>
      <c r="P19" s="13" t="s">
        <v>235</v>
      </c>
      <c r="Q19" s="13"/>
      <c r="R19" s="15" t="s">
        <v>230</v>
      </c>
      <c r="S19" s="13"/>
      <c r="T19" s="13"/>
      <c r="U19" s="13" t="s">
        <v>231</v>
      </c>
      <c r="V19" s="67" t="s">
        <v>232</v>
      </c>
      <c r="W19" s="13" t="s">
        <v>233</v>
      </c>
      <c r="X19" s="67" t="s">
        <v>232</v>
      </c>
    </row>
    <row r="20" spans="1:24" ht="15.75">
      <c r="A20" s="32" t="s">
        <v>33</v>
      </c>
      <c r="B20" s="33" t="s">
        <v>71</v>
      </c>
      <c r="C20" s="27">
        <v>66160</v>
      </c>
      <c r="D20" s="27" t="s">
        <v>200</v>
      </c>
      <c r="E20" s="28" t="s">
        <v>95</v>
      </c>
      <c r="F20" s="28" t="s">
        <v>209</v>
      </c>
      <c r="G20" s="30">
        <v>5.9</v>
      </c>
      <c r="H20" s="44">
        <f t="shared" si="0"/>
        <v>34080</v>
      </c>
      <c r="I20" s="44"/>
      <c r="J20" s="44">
        <v>34080</v>
      </c>
      <c r="K20" s="44"/>
      <c r="L20" s="44"/>
      <c r="M20" s="44"/>
      <c r="N20" s="23">
        <v>44927</v>
      </c>
      <c r="O20" s="14">
        <v>21660024700011</v>
      </c>
      <c r="P20" s="13" t="s">
        <v>235</v>
      </c>
      <c r="Q20" s="13"/>
      <c r="R20" s="15" t="s">
        <v>230</v>
      </c>
      <c r="S20" s="13"/>
      <c r="T20" s="13"/>
      <c r="U20" s="13" t="s">
        <v>231</v>
      </c>
      <c r="V20" s="67" t="s">
        <v>232</v>
      </c>
      <c r="W20" s="13" t="s">
        <v>233</v>
      </c>
      <c r="X20" s="67" t="s">
        <v>232</v>
      </c>
    </row>
    <row r="21" spans="1:24" ht="15.75">
      <c r="A21" s="32" t="s">
        <v>34</v>
      </c>
      <c r="B21" s="33" t="s">
        <v>71</v>
      </c>
      <c r="C21" s="27">
        <v>66160</v>
      </c>
      <c r="D21" s="27" t="s">
        <v>200</v>
      </c>
      <c r="E21" s="28" t="s">
        <v>96</v>
      </c>
      <c r="F21" s="28" t="s">
        <v>209</v>
      </c>
      <c r="G21" s="30">
        <v>5.0999999999999996</v>
      </c>
      <c r="H21" s="44">
        <f t="shared" si="0"/>
        <v>20063</v>
      </c>
      <c r="I21" s="44"/>
      <c r="J21" s="44">
        <v>20063</v>
      </c>
      <c r="K21" s="44"/>
      <c r="L21" s="44"/>
      <c r="M21" s="44"/>
      <c r="N21" s="23">
        <v>44927</v>
      </c>
      <c r="O21" s="14">
        <v>21660024700011</v>
      </c>
      <c r="P21" s="13" t="s">
        <v>235</v>
      </c>
      <c r="Q21" s="13"/>
      <c r="R21" s="15" t="s">
        <v>230</v>
      </c>
      <c r="S21" s="13"/>
      <c r="T21" s="13"/>
      <c r="U21" s="13" t="s">
        <v>231</v>
      </c>
      <c r="V21" s="67" t="s">
        <v>232</v>
      </c>
      <c r="W21" s="13" t="s">
        <v>233</v>
      </c>
      <c r="X21" s="67" t="s">
        <v>232</v>
      </c>
    </row>
    <row r="22" spans="1:24" ht="15.75">
      <c r="A22" s="32" t="s">
        <v>35</v>
      </c>
      <c r="B22" s="33" t="s">
        <v>72</v>
      </c>
      <c r="C22" s="27">
        <v>66160</v>
      </c>
      <c r="D22" s="27" t="s">
        <v>200</v>
      </c>
      <c r="E22" s="28" t="s">
        <v>97</v>
      </c>
      <c r="F22" s="28" t="s">
        <v>209</v>
      </c>
      <c r="G22" s="30">
        <v>7</v>
      </c>
      <c r="H22" s="44">
        <f t="shared" si="0"/>
        <v>13225</v>
      </c>
      <c r="I22" s="44"/>
      <c r="J22" s="44">
        <v>13225</v>
      </c>
      <c r="K22" s="44"/>
      <c r="L22" s="44"/>
      <c r="M22" s="44"/>
      <c r="N22" s="23">
        <v>44927</v>
      </c>
      <c r="O22" s="14">
        <v>21660024700011</v>
      </c>
      <c r="P22" s="13" t="s">
        <v>235</v>
      </c>
      <c r="Q22" s="13"/>
      <c r="R22" s="15" t="s">
        <v>230</v>
      </c>
      <c r="S22" s="13"/>
      <c r="T22" s="13"/>
      <c r="U22" s="13" t="s">
        <v>231</v>
      </c>
      <c r="V22" s="67" t="s">
        <v>232</v>
      </c>
      <c r="W22" s="13" t="s">
        <v>233</v>
      </c>
      <c r="X22" s="67" t="s">
        <v>232</v>
      </c>
    </row>
    <row r="23" spans="1:24" ht="15.75">
      <c r="A23" s="32" t="s">
        <v>36</v>
      </c>
      <c r="B23" s="33" t="s">
        <v>201</v>
      </c>
      <c r="C23" s="27">
        <v>66160</v>
      </c>
      <c r="D23" s="27" t="s">
        <v>200</v>
      </c>
      <c r="E23" s="28" t="s">
        <v>98</v>
      </c>
      <c r="F23" s="28" t="s">
        <v>209</v>
      </c>
      <c r="G23" s="30">
        <v>2.2999999999999998</v>
      </c>
      <c r="H23" s="44">
        <f t="shared" si="0"/>
        <v>6075</v>
      </c>
      <c r="I23" s="44"/>
      <c r="J23" s="44">
        <v>6075</v>
      </c>
      <c r="K23" s="44"/>
      <c r="L23" s="44"/>
      <c r="M23" s="44"/>
      <c r="N23" s="23">
        <v>44927</v>
      </c>
      <c r="O23" s="14">
        <v>21660024700011</v>
      </c>
      <c r="P23" s="13" t="s">
        <v>235</v>
      </c>
      <c r="Q23" s="13"/>
      <c r="R23" s="15" t="s">
        <v>230</v>
      </c>
      <c r="S23" s="13"/>
      <c r="T23" s="13"/>
      <c r="U23" s="13" t="s">
        <v>231</v>
      </c>
      <c r="V23" s="67" t="s">
        <v>232</v>
      </c>
      <c r="W23" s="13" t="s">
        <v>233</v>
      </c>
      <c r="X23" s="67" t="s">
        <v>232</v>
      </c>
    </row>
    <row r="24" spans="1:24" ht="15.75">
      <c r="A24" s="32" t="s">
        <v>37</v>
      </c>
      <c r="B24" s="33" t="s">
        <v>73</v>
      </c>
      <c r="C24" s="27">
        <v>66160</v>
      </c>
      <c r="D24" s="27" t="s">
        <v>200</v>
      </c>
      <c r="E24" s="28" t="s">
        <v>99</v>
      </c>
      <c r="F24" s="28" t="s">
        <v>209</v>
      </c>
      <c r="G24" s="30">
        <v>2.9</v>
      </c>
      <c r="H24" s="44">
        <f t="shared" si="0"/>
        <v>3025</v>
      </c>
      <c r="I24" s="44"/>
      <c r="J24" s="44">
        <v>3025</v>
      </c>
      <c r="K24" s="44"/>
      <c r="L24" s="44"/>
      <c r="M24" s="44"/>
      <c r="N24" s="23">
        <v>44927</v>
      </c>
      <c r="O24" s="14">
        <v>21660024700011</v>
      </c>
      <c r="P24" s="13" t="s">
        <v>235</v>
      </c>
      <c r="Q24" s="13"/>
      <c r="R24" s="15" t="s">
        <v>230</v>
      </c>
      <c r="S24" s="13"/>
      <c r="T24" s="13"/>
      <c r="U24" s="13" t="s">
        <v>231</v>
      </c>
      <c r="V24" s="67" t="s">
        <v>232</v>
      </c>
      <c r="W24" s="13" t="s">
        <v>233</v>
      </c>
      <c r="X24" s="67" t="s">
        <v>232</v>
      </c>
    </row>
    <row r="25" spans="1:24" ht="15.75">
      <c r="A25" s="32" t="s">
        <v>38</v>
      </c>
      <c r="B25" s="33" t="s">
        <v>74</v>
      </c>
      <c r="C25" s="27">
        <v>66160</v>
      </c>
      <c r="D25" s="27" t="s">
        <v>200</v>
      </c>
      <c r="E25" s="28" t="s">
        <v>100</v>
      </c>
      <c r="F25" s="28" t="s">
        <v>209</v>
      </c>
      <c r="G25" s="30">
        <v>7</v>
      </c>
      <c r="H25" s="44">
        <f t="shared" si="0"/>
        <v>5670</v>
      </c>
      <c r="I25" s="44"/>
      <c r="J25" s="44">
        <v>5670</v>
      </c>
      <c r="K25" s="44"/>
      <c r="L25" s="44"/>
      <c r="M25" s="44"/>
      <c r="N25" s="23">
        <v>44927</v>
      </c>
      <c r="O25" s="14">
        <v>21660024700011</v>
      </c>
      <c r="P25" s="13" t="s">
        <v>235</v>
      </c>
      <c r="Q25" s="13"/>
      <c r="R25" s="15" t="s">
        <v>230</v>
      </c>
      <c r="S25" s="13"/>
      <c r="T25" s="13"/>
      <c r="U25" s="13" t="s">
        <v>231</v>
      </c>
      <c r="V25" s="67" t="s">
        <v>232</v>
      </c>
      <c r="W25" s="13" t="s">
        <v>233</v>
      </c>
      <c r="X25" s="67" t="s">
        <v>232</v>
      </c>
    </row>
    <row r="26" spans="1:24" ht="15.75">
      <c r="A26" s="32" t="s">
        <v>39</v>
      </c>
      <c r="B26" s="33" t="s">
        <v>75</v>
      </c>
      <c r="C26" s="27">
        <v>66160</v>
      </c>
      <c r="D26" s="27" t="s">
        <v>200</v>
      </c>
      <c r="E26" s="28" t="s">
        <v>101</v>
      </c>
      <c r="F26" s="28" t="s">
        <v>209</v>
      </c>
      <c r="G26" s="30">
        <v>2.9</v>
      </c>
      <c r="H26" s="44">
        <f t="shared" si="0"/>
        <v>2346</v>
      </c>
      <c r="I26" s="44"/>
      <c r="J26" s="44">
        <v>2346</v>
      </c>
      <c r="K26" s="44"/>
      <c r="L26" s="44"/>
      <c r="M26" s="44"/>
      <c r="N26" s="23">
        <v>44927</v>
      </c>
      <c r="O26" s="14">
        <v>21660024700011</v>
      </c>
      <c r="P26" s="13" t="s">
        <v>235</v>
      </c>
      <c r="Q26" s="13"/>
      <c r="R26" s="15" t="s">
        <v>230</v>
      </c>
      <c r="S26" s="13"/>
      <c r="T26" s="13"/>
      <c r="U26" s="13" t="s">
        <v>231</v>
      </c>
      <c r="V26" s="67" t="s">
        <v>232</v>
      </c>
      <c r="W26" s="13" t="s">
        <v>233</v>
      </c>
      <c r="X26" s="67" t="s">
        <v>232</v>
      </c>
    </row>
    <row r="27" spans="1:24" ht="15.75">
      <c r="A27" s="32" t="s">
        <v>40</v>
      </c>
      <c r="B27" s="33" t="s">
        <v>76</v>
      </c>
      <c r="C27" s="27">
        <v>66160</v>
      </c>
      <c r="D27" s="27" t="s">
        <v>200</v>
      </c>
      <c r="E27" s="28" t="s">
        <v>102</v>
      </c>
      <c r="F27" s="28" t="s">
        <v>209</v>
      </c>
      <c r="G27" s="30">
        <v>1.6</v>
      </c>
      <c r="H27" s="44">
        <f t="shared" si="0"/>
        <v>1192</v>
      </c>
      <c r="I27" s="44"/>
      <c r="J27" s="44">
        <v>1192</v>
      </c>
      <c r="K27" s="44"/>
      <c r="L27" s="44"/>
      <c r="M27" s="44"/>
      <c r="N27" s="23">
        <v>44927</v>
      </c>
      <c r="O27" s="14">
        <v>21660024700011</v>
      </c>
      <c r="P27" s="13" t="s">
        <v>235</v>
      </c>
      <c r="Q27" s="13"/>
      <c r="R27" s="15" t="s">
        <v>230</v>
      </c>
      <c r="S27" s="13"/>
      <c r="T27" s="13"/>
      <c r="U27" s="13" t="s">
        <v>231</v>
      </c>
      <c r="V27" s="67" t="s">
        <v>232</v>
      </c>
      <c r="W27" s="13" t="s">
        <v>233</v>
      </c>
      <c r="X27" s="67" t="s">
        <v>232</v>
      </c>
    </row>
    <row r="28" spans="1:24" ht="15.75">
      <c r="A28" s="32" t="s">
        <v>41</v>
      </c>
      <c r="B28" s="33" t="s">
        <v>201</v>
      </c>
      <c r="C28" s="27">
        <v>66160</v>
      </c>
      <c r="D28" s="27" t="s">
        <v>200</v>
      </c>
      <c r="E28" s="28" t="s">
        <v>103</v>
      </c>
      <c r="F28" s="28" t="s">
        <v>209</v>
      </c>
      <c r="G28" s="30">
        <v>2.1</v>
      </c>
      <c r="H28" s="44">
        <f t="shared" si="0"/>
        <v>3408</v>
      </c>
      <c r="I28" s="44"/>
      <c r="J28" s="44">
        <v>3408</v>
      </c>
      <c r="K28" s="44"/>
      <c r="L28" s="44"/>
      <c r="M28" s="44"/>
      <c r="N28" s="23">
        <v>44927</v>
      </c>
      <c r="O28" s="14">
        <v>21660024700011</v>
      </c>
      <c r="P28" s="13" t="s">
        <v>235</v>
      </c>
      <c r="Q28" s="13"/>
      <c r="R28" s="15" t="s">
        <v>230</v>
      </c>
      <c r="S28" s="13"/>
      <c r="T28" s="13"/>
      <c r="U28" s="13" t="s">
        <v>231</v>
      </c>
      <c r="V28" s="67" t="s">
        <v>232</v>
      </c>
      <c r="W28" s="13" t="s">
        <v>233</v>
      </c>
      <c r="X28" s="67" t="s">
        <v>232</v>
      </c>
    </row>
    <row r="29" spans="1:24" ht="15.75">
      <c r="A29" s="32" t="s">
        <v>42</v>
      </c>
      <c r="B29" s="33" t="s">
        <v>77</v>
      </c>
      <c r="C29" s="27">
        <v>66160</v>
      </c>
      <c r="D29" s="27" t="s">
        <v>200</v>
      </c>
      <c r="E29" s="28" t="s">
        <v>104</v>
      </c>
      <c r="F29" s="28" t="s">
        <v>209</v>
      </c>
      <c r="G29" s="30">
        <v>5.2</v>
      </c>
      <c r="H29" s="44">
        <f t="shared" si="0"/>
        <v>6079</v>
      </c>
      <c r="I29" s="44"/>
      <c r="J29" s="44">
        <v>6079</v>
      </c>
      <c r="K29" s="44"/>
      <c r="L29" s="44"/>
      <c r="M29" s="44"/>
      <c r="N29" s="23">
        <v>44927</v>
      </c>
      <c r="O29" s="14">
        <v>21660024700011</v>
      </c>
      <c r="P29" s="13" t="s">
        <v>235</v>
      </c>
      <c r="Q29" s="13"/>
      <c r="R29" s="15" t="s">
        <v>230</v>
      </c>
      <c r="S29" s="13"/>
      <c r="T29" s="13"/>
      <c r="U29" s="13" t="s">
        <v>231</v>
      </c>
      <c r="V29" s="67" t="s">
        <v>232</v>
      </c>
      <c r="W29" s="13" t="s">
        <v>233</v>
      </c>
      <c r="X29" s="67" t="s">
        <v>232</v>
      </c>
    </row>
    <row r="30" spans="1:24" ht="15.75">
      <c r="A30" s="32" t="s">
        <v>43</v>
      </c>
      <c r="B30" s="33" t="s">
        <v>201</v>
      </c>
      <c r="C30" s="27">
        <v>66160</v>
      </c>
      <c r="D30" s="27" t="s">
        <v>200</v>
      </c>
      <c r="E30" s="28" t="s">
        <v>105</v>
      </c>
      <c r="F30" s="28" t="s">
        <v>209</v>
      </c>
      <c r="G30" s="30">
        <v>3.5</v>
      </c>
      <c r="H30" s="44">
        <f t="shared" si="0"/>
        <v>6438</v>
      </c>
      <c r="I30" s="44"/>
      <c r="J30" s="44">
        <v>6438</v>
      </c>
      <c r="K30" s="44"/>
      <c r="L30" s="44"/>
      <c r="M30" s="44"/>
      <c r="N30" s="23">
        <v>44927</v>
      </c>
      <c r="O30" s="14">
        <v>21660024700011</v>
      </c>
      <c r="P30" s="13" t="s">
        <v>235</v>
      </c>
      <c r="Q30" s="13"/>
      <c r="R30" s="15" t="s">
        <v>230</v>
      </c>
      <c r="S30" s="13"/>
      <c r="T30" s="13"/>
      <c r="U30" s="13" t="s">
        <v>231</v>
      </c>
      <c r="V30" s="67" t="s">
        <v>232</v>
      </c>
      <c r="W30" s="13" t="s">
        <v>233</v>
      </c>
      <c r="X30" s="67" t="s">
        <v>232</v>
      </c>
    </row>
    <row r="31" spans="1:24" ht="15.75">
      <c r="A31" s="32" t="s">
        <v>44</v>
      </c>
      <c r="B31" s="33" t="s">
        <v>78</v>
      </c>
      <c r="C31" s="27">
        <v>66160</v>
      </c>
      <c r="D31" s="27" t="s">
        <v>200</v>
      </c>
      <c r="E31" s="28">
        <v>24215484781405</v>
      </c>
      <c r="F31" s="28" t="s">
        <v>209</v>
      </c>
      <c r="G31" s="30">
        <v>6</v>
      </c>
      <c r="H31" s="44">
        <f t="shared" si="0"/>
        <v>1365</v>
      </c>
      <c r="I31" s="44"/>
      <c r="J31" s="44">
        <v>1365</v>
      </c>
      <c r="K31" s="44"/>
      <c r="L31" s="44"/>
      <c r="M31" s="44"/>
      <c r="N31" s="23">
        <v>44927</v>
      </c>
      <c r="O31" s="14">
        <v>21660024700011</v>
      </c>
      <c r="P31" s="13" t="s">
        <v>235</v>
      </c>
      <c r="Q31" s="13"/>
      <c r="R31" s="15" t="s">
        <v>230</v>
      </c>
      <c r="S31" s="13"/>
      <c r="T31" s="13"/>
      <c r="U31" s="13" t="s">
        <v>231</v>
      </c>
      <c r="V31" s="67" t="s">
        <v>232</v>
      </c>
      <c r="W31" s="13" t="s">
        <v>233</v>
      </c>
      <c r="X31" s="67" t="s">
        <v>232</v>
      </c>
    </row>
    <row r="32" spans="1:24" ht="15.75">
      <c r="A32" s="32" t="s">
        <v>45</v>
      </c>
      <c r="B32" s="33" t="s">
        <v>79</v>
      </c>
      <c r="C32" s="27">
        <v>66160</v>
      </c>
      <c r="D32" s="27" t="s">
        <v>200</v>
      </c>
      <c r="E32" s="28" t="s">
        <v>106</v>
      </c>
      <c r="F32" s="28" t="s">
        <v>209</v>
      </c>
      <c r="G32" s="30">
        <v>6</v>
      </c>
      <c r="H32" s="44">
        <f t="shared" si="0"/>
        <v>3389</v>
      </c>
      <c r="I32" s="44"/>
      <c r="J32" s="44">
        <v>3389</v>
      </c>
      <c r="K32" s="44"/>
      <c r="L32" s="44"/>
      <c r="M32" s="44"/>
      <c r="N32" s="23">
        <v>44927</v>
      </c>
      <c r="O32" s="14">
        <v>21660024700011</v>
      </c>
      <c r="P32" s="13" t="s">
        <v>235</v>
      </c>
      <c r="Q32" s="13"/>
      <c r="R32" s="15" t="s">
        <v>230</v>
      </c>
      <c r="S32" s="13"/>
      <c r="T32" s="13"/>
      <c r="U32" s="13" t="s">
        <v>231</v>
      </c>
      <c r="V32" s="67" t="s">
        <v>232</v>
      </c>
      <c r="W32" s="13" t="s">
        <v>233</v>
      </c>
      <c r="X32" s="67" t="s">
        <v>232</v>
      </c>
    </row>
    <row r="33" spans="1:24" ht="15.75">
      <c r="A33" s="32" t="s">
        <v>46</v>
      </c>
      <c r="B33" s="33" t="s">
        <v>79</v>
      </c>
      <c r="C33" s="27">
        <v>66160</v>
      </c>
      <c r="D33" s="27" t="s">
        <v>200</v>
      </c>
      <c r="E33" s="28" t="s">
        <v>107</v>
      </c>
      <c r="F33" s="28" t="s">
        <v>209</v>
      </c>
      <c r="G33" s="30">
        <v>1.7</v>
      </c>
      <c r="H33" s="44">
        <f t="shared" si="0"/>
        <v>4416</v>
      </c>
      <c r="I33" s="44"/>
      <c r="J33" s="44">
        <v>4416</v>
      </c>
      <c r="K33" s="44"/>
      <c r="L33" s="44"/>
      <c r="M33" s="44"/>
      <c r="N33" s="23">
        <v>44927</v>
      </c>
      <c r="O33" s="14">
        <v>21660024700011</v>
      </c>
      <c r="P33" s="13" t="s">
        <v>235</v>
      </c>
      <c r="Q33" s="13"/>
      <c r="R33" s="15" t="s">
        <v>230</v>
      </c>
      <c r="S33" s="13"/>
      <c r="T33" s="13"/>
      <c r="U33" s="13" t="s">
        <v>231</v>
      </c>
      <c r="V33" s="67" t="s">
        <v>232</v>
      </c>
      <c r="W33" s="13" t="s">
        <v>233</v>
      </c>
      <c r="X33" s="67" t="s">
        <v>232</v>
      </c>
    </row>
    <row r="34" spans="1:24" ht="15.75">
      <c r="A34" s="32" t="s">
        <v>47</v>
      </c>
      <c r="B34" s="33" t="s">
        <v>79</v>
      </c>
      <c r="C34" s="27">
        <v>66160</v>
      </c>
      <c r="D34" s="27" t="s">
        <v>200</v>
      </c>
      <c r="E34" s="28" t="s">
        <v>108</v>
      </c>
      <c r="F34" s="28" t="s">
        <v>209</v>
      </c>
      <c r="G34" s="30">
        <v>17.2</v>
      </c>
      <c r="H34" s="44">
        <f t="shared" si="0"/>
        <v>24230</v>
      </c>
      <c r="I34" s="44"/>
      <c r="J34" s="44">
        <v>24230</v>
      </c>
      <c r="K34" s="44"/>
      <c r="L34" s="44"/>
      <c r="M34" s="44"/>
      <c r="N34" s="23">
        <v>44927</v>
      </c>
      <c r="O34" s="14">
        <v>21660024700011</v>
      </c>
      <c r="P34" s="13" t="s">
        <v>235</v>
      </c>
      <c r="Q34" s="13"/>
      <c r="R34" s="15" t="s">
        <v>230</v>
      </c>
      <c r="S34" s="13"/>
      <c r="T34" s="13"/>
      <c r="U34" s="13" t="s">
        <v>231</v>
      </c>
      <c r="V34" s="67" t="s">
        <v>232</v>
      </c>
      <c r="W34" s="13" t="s">
        <v>233</v>
      </c>
      <c r="X34" s="67" t="s">
        <v>232</v>
      </c>
    </row>
    <row r="35" spans="1:24" ht="15.75">
      <c r="A35" s="32" t="s">
        <v>48</v>
      </c>
      <c r="B35" s="33" t="s">
        <v>79</v>
      </c>
      <c r="C35" s="27">
        <v>66160</v>
      </c>
      <c r="D35" s="27" t="s">
        <v>200</v>
      </c>
      <c r="E35" s="28" t="s">
        <v>109</v>
      </c>
      <c r="F35" s="28" t="s">
        <v>209</v>
      </c>
      <c r="G35" s="30">
        <v>7.8</v>
      </c>
      <c r="H35" s="44">
        <f t="shared" si="0"/>
        <v>6686</v>
      </c>
      <c r="I35" s="44"/>
      <c r="J35" s="44">
        <v>6686</v>
      </c>
      <c r="K35" s="44"/>
      <c r="L35" s="44"/>
      <c r="M35" s="44"/>
      <c r="N35" s="23">
        <v>44927</v>
      </c>
      <c r="O35" s="14">
        <v>21660024700011</v>
      </c>
      <c r="P35" s="13" t="s">
        <v>235</v>
      </c>
      <c r="Q35" s="13"/>
      <c r="R35" s="15" t="s">
        <v>230</v>
      </c>
      <c r="S35" s="13"/>
      <c r="T35" s="13"/>
      <c r="U35" s="13" t="s">
        <v>231</v>
      </c>
      <c r="V35" s="67" t="s">
        <v>232</v>
      </c>
      <c r="W35" s="13" t="s">
        <v>233</v>
      </c>
      <c r="X35" s="67" t="s">
        <v>232</v>
      </c>
    </row>
    <row r="36" spans="1:24" ht="15.75">
      <c r="A36" s="32" t="s">
        <v>49</v>
      </c>
      <c r="B36" s="33" t="s">
        <v>201</v>
      </c>
      <c r="C36" s="27">
        <v>66160</v>
      </c>
      <c r="D36" s="27" t="s">
        <v>200</v>
      </c>
      <c r="E36" s="28" t="s">
        <v>110</v>
      </c>
      <c r="F36" s="28" t="s">
        <v>209</v>
      </c>
      <c r="G36" s="30">
        <v>3.4</v>
      </c>
      <c r="H36" s="44">
        <f t="shared" si="0"/>
        <v>9329</v>
      </c>
      <c r="I36" s="44"/>
      <c r="J36" s="44">
        <v>9329</v>
      </c>
      <c r="K36" s="44"/>
      <c r="L36" s="44"/>
      <c r="M36" s="44"/>
      <c r="N36" s="23">
        <v>44927</v>
      </c>
      <c r="O36" s="14">
        <v>21660024700011</v>
      </c>
      <c r="P36" s="13" t="s">
        <v>235</v>
      </c>
      <c r="Q36" s="13"/>
      <c r="R36" s="15" t="s">
        <v>230</v>
      </c>
      <c r="S36" s="13"/>
      <c r="T36" s="13"/>
      <c r="U36" s="13" t="s">
        <v>231</v>
      </c>
      <c r="V36" s="67" t="s">
        <v>232</v>
      </c>
      <c r="W36" s="13" t="s">
        <v>233</v>
      </c>
      <c r="X36" s="67" t="s">
        <v>232</v>
      </c>
    </row>
    <row r="37" spans="1:24" ht="15.75">
      <c r="A37" s="32" t="s">
        <v>50</v>
      </c>
      <c r="B37" s="33" t="s">
        <v>80</v>
      </c>
      <c r="C37" s="27">
        <v>66160</v>
      </c>
      <c r="D37" s="27" t="s">
        <v>200</v>
      </c>
      <c r="E37" s="28" t="s">
        <v>111</v>
      </c>
      <c r="F37" s="28" t="s">
        <v>209</v>
      </c>
      <c r="G37" s="30">
        <v>27</v>
      </c>
      <c r="H37" s="44">
        <f t="shared" si="0"/>
        <v>43027</v>
      </c>
      <c r="I37" s="44"/>
      <c r="J37" s="44">
        <v>43027</v>
      </c>
      <c r="K37" s="44"/>
      <c r="L37" s="44"/>
      <c r="M37" s="44"/>
      <c r="N37" s="23">
        <v>44927</v>
      </c>
      <c r="O37" s="14">
        <v>21660024700011</v>
      </c>
      <c r="P37" s="13" t="s">
        <v>235</v>
      </c>
      <c r="Q37" s="13"/>
      <c r="R37" s="15" t="s">
        <v>230</v>
      </c>
      <c r="S37" s="13"/>
      <c r="T37" s="13"/>
      <c r="U37" s="13" t="s">
        <v>231</v>
      </c>
      <c r="V37" s="67" t="s">
        <v>232</v>
      </c>
      <c r="W37" s="13" t="s">
        <v>233</v>
      </c>
      <c r="X37" s="67" t="s">
        <v>232</v>
      </c>
    </row>
    <row r="38" spans="1:24" ht="15.75">
      <c r="A38" s="32" t="s">
        <v>51</v>
      </c>
      <c r="B38" s="33" t="s">
        <v>80</v>
      </c>
      <c r="C38" s="27">
        <v>66160</v>
      </c>
      <c r="D38" s="27" t="s">
        <v>200</v>
      </c>
      <c r="E38" s="28" t="s">
        <v>112</v>
      </c>
      <c r="F38" s="28" t="s">
        <v>209</v>
      </c>
      <c r="G38" s="30">
        <v>30</v>
      </c>
      <c r="H38" s="44">
        <f t="shared" si="0"/>
        <v>9311</v>
      </c>
      <c r="I38" s="44"/>
      <c r="J38" s="44">
        <v>9311</v>
      </c>
      <c r="K38" s="44"/>
      <c r="L38" s="44"/>
      <c r="M38" s="44"/>
      <c r="N38" s="23">
        <v>44927</v>
      </c>
      <c r="O38" s="14">
        <v>21660024700011</v>
      </c>
      <c r="P38" s="13" t="s">
        <v>235</v>
      </c>
      <c r="Q38" s="13"/>
      <c r="R38" s="15" t="s">
        <v>230</v>
      </c>
      <c r="S38" s="13"/>
      <c r="T38" s="13"/>
      <c r="U38" s="13" t="s">
        <v>231</v>
      </c>
      <c r="V38" s="67" t="s">
        <v>232</v>
      </c>
      <c r="W38" s="13" t="s">
        <v>233</v>
      </c>
      <c r="X38" s="67" t="s">
        <v>232</v>
      </c>
    </row>
    <row r="39" spans="1:24" ht="15.75">
      <c r="A39" s="32" t="s">
        <v>52</v>
      </c>
      <c r="B39" s="33" t="s">
        <v>201</v>
      </c>
      <c r="C39" s="27">
        <v>66160</v>
      </c>
      <c r="D39" s="27" t="s">
        <v>200</v>
      </c>
      <c r="E39" s="28" t="s">
        <v>113</v>
      </c>
      <c r="F39" s="28" t="s">
        <v>209</v>
      </c>
      <c r="G39" s="30">
        <v>5.2</v>
      </c>
      <c r="H39" s="44">
        <f t="shared" si="0"/>
        <v>10199</v>
      </c>
      <c r="I39" s="44"/>
      <c r="J39" s="44">
        <v>10199</v>
      </c>
      <c r="K39" s="44"/>
      <c r="L39" s="44"/>
      <c r="M39" s="44"/>
      <c r="N39" s="23">
        <v>44927</v>
      </c>
      <c r="O39" s="14">
        <v>21660024700011</v>
      </c>
      <c r="P39" s="13" t="s">
        <v>235</v>
      </c>
      <c r="Q39" s="13"/>
      <c r="R39" s="15" t="s">
        <v>230</v>
      </c>
      <c r="S39" s="13"/>
      <c r="T39" s="13"/>
      <c r="U39" s="13" t="s">
        <v>231</v>
      </c>
      <c r="V39" s="67" t="s">
        <v>232</v>
      </c>
      <c r="W39" s="13" t="s">
        <v>233</v>
      </c>
      <c r="X39" s="67" t="s">
        <v>232</v>
      </c>
    </row>
    <row r="40" spans="1:24" ht="15.75">
      <c r="A40" s="32" t="s">
        <v>53</v>
      </c>
      <c r="B40" s="33" t="s">
        <v>201</v>
      </c>
      <c r="C40" s="27">
        <v>66160</v>
      </c>
      <c r="D40" s="27" t="s">
        <v>200</v>
      </c>
      <c r="E40" s="28" t="s">
        <v>114</v>
      </c>
      <c r="F40" s="28" t="s">
        <v>209</v>
      </c>
      <c r="G40" s="30">
        <v>4.8</v>
      </c>
      <c r="H40" s="44">
        <f t="shared" si="0"/>
        <v>15987</v>
      </c>
      <c r="I40" s="44"/>
      <c r="J40" s="44">
        <v>15987</v>
      </c>
      <c r="K40" s="44"/>
      <c r="L40" s="44"/>
      <c r="M40" s="44"/>
      <c r="N40" s="23">
        <v>44927</v>
      </c>
      <c r="O40" s="14">
        <v>21660024700011</v>
      </c>
      <c r="P40" s="13" t="s">
        <v>235</v>
      </c>
      <c r="Q40" s="13"/>
      <c r="R40" s="15" t="s">
        <v>230</v>
      </c>
      <c r="S40" s="13"/>
      <c r="T40" s="13"/>
      <c r="U40" s="13" t="s">
        <v>231</v>
      </c>
      <c r="V40" s="67" t="s">
        <v>232</v>
      </c>
      <c r="W40" s="13" t="s">
        <v>233</v>
      </c>
      <c r="X40" s="67" t="s">
        <v>232</v>
      </c>
    </row>
    <row r="41" spans="1:24" ht="15.75">
      <c r="A41" s="32" t="s">
        <v>54</v>
      </c>
      <c r="B41" s="33" t="s">
        <v>81</v>
      </c>
      <c r="C41" s="27">
        <v>66160</v>
      </c>
      <c r="D41" s="27" t="s">
        <v>200</v>
      </c>
      <c r="E41" s="28" t="s">
        <v>115</v>
      </c>
      <c r="F41" s="28" t="s">
        <v>209</v>
      </c>
      <c r="G41" s="30">
        <v>9</v>
      </c>
      <c r="H41" s="44">
        <f t="shared" si="0"/>
        <v>18142</v>
      </c>
      <c r="I41" s="44"/>
      <c r="J41" s="44">
        <v>18142</v>
      </c>
      <c r="K41" s="44"/>
      <c r="L41" s="44"/>
      <c r="M41" s="44"/>
      <c r="N41" s="23">
        <v>44927</v>
      </c>
      <c r="O41" s="14">
        <v>21660024700011</v>
      </c>
      <c r="P41" s="13" t="s">
        <v>235</v>
      </c>
      <c r="Q41" s="13"/>
      <c r="R41" s="15" t="s">
        <v>230</v>
      </c>
      <c r="S41" s="13"/>
      <c r="T41" s="13"/>
      <c r="U41" s="13" t="s">
        <v>231</v>
      </c>
      <c r="V41" s="67" t="s">
        <v>232</v>
      </c>
      <c r="W41" s="13" t="s">
        <v>233</v>
      </c>
      <c r="X41" s="67" t="s">
        <v>232</v>
      </c>
    </row>
    <row r="42" spans="1:24" ht="15.75">
      <c r="A42" s="32" t="s">
        <v>55</v>
      </c>
      <c r="B42" s="33" t="s">
        <v>82</v>
      </c>
      <c r="C42" s="27">
        <v>66160</v>
      </c>
      <c r="D42" s="27" t="s">
        <v>200</v>
      </c>
      <c r="E42" s="28" t="s">
        <v>116</v>
      </c>
      <c r="F42" s="28" t="s">
        <v>209</v>
      </c>
      <c r="G42" s="30">
        <v>1.7</v>
      </c>
      <c r="H42" s="44">
        <f t="shared" si="0"/>
        <v>8973</v>
      </c>
      <c r="I42" s="44"/>
      <c r="J42" s="44">
        <v>8973</v>
      </c>
      <c r="K42" s="44"/>
      <c r="L42" s="44"/>
      <c r="M42" s="44"/>
      <c r="N42" s="23">
        <v>44927</v>
      </c>
      <c r="O42" s="14">
        <v>21660024700011</v>
      </c>
      <c r="P42" s="13" t="s">
        <v>235</v>
      </c>
      <c r="Q42" s="13"/>
      <c r="R42" s="15" t="s">
        <v>230</v>
      </c>
      <c r="S42" s="13"/>
      <c r="T42" s="13"/>
      <c r="U42" s="13" t="s">
        <v>231</v>
      </c>
      <c r="V42" s="67" t="s">
        <v>232</v>
      </c>
      <c r="W42" s="13" t="s">
        <v>233</v>
      </c>
      <c r="X42" s="67" t="s">
        <v>232</v>
      </c>
    </row>
    <row r="43" spans="1:24" ht="15.75">
      <c r="A43" s="32" t="s">
        <v>56</v>
      </c>
      <c r="B43" s="33" t="s">
        <v>201</v>
      </c>
      <c r="C43" s="27">
        <v>66160</v>
      </c>
      <c r="D43" s="27" t="s">
        <v>200</v>
      </c>
      <c r="E43" s="28" t="s">
        <v>117</v>
      </c>
      <c r="F43" s="28" t="s">
        <v>209</v>
      </c>
      <c r="G43" s="30">
        <v>3.1</v>
      </c>
      <c r="H43" s="44">
        <f t="shared" si="0"/>
        <v>16274</v>
      </c>
      <c r="I43" s="44"/>
      <c r="J43" s="44">
        <v>16274</v>
      </c>
      <c r="K43" s="44"/>
      <c r="L43" s="44"/>
      <c r="M43" s="44"/>
      <c r="N43" s="23">
        <v>44927</v>
      </c>
      <c r="O43" s="14">
        <v>21660024700011</v>
      </c>
      <c r="P43" s="13" t="s">
        <v>235</v>
      </c>
      <c r="Q43" s="13"/>
      <c r="R43" s="15" t="s">
        <v>230</v>
      </c>
      <c r="S43" s="13"/>
      <c r="T43" s="13"/>
      <c r="U43" s="13" t="s">
        <v>231</v>
      </c>
      <c r="V43" s="67" t="s">
        <v>232</v>
      </c>
      <c r="W43" s="13" t="s">
        <v>233</v>
      </c>
      <c r="X43" s="67" t="s">
        <v>232</v>
      </c>
    </row>
    <row r="44" spans="1:24" ht="15.75">
      <c r="A44" s="32" t="s">
        <v>57</v>
      </c>
      <c r="B44" s="33" t="s">
        <v>83</v>
      </c>
      <c r="C44" s="27">
        <v>66160</v>
      </c>
      <c r="D44" s="27" t="s">
        <v>200</v>
      </c>
      <c r="E44" s="28" t="s">
        <v>118</v>
      </c>
      <c r="F44" s="28" t="s">
        <v>209</v>
      </c>
      <c r="G44" s="30">
        <v>36</v>
      </c>
      <c r="H44" s="44">
        <f t="shared" si="0"/>
        <v>21313</v>
      </c>
      <c r="I44" s="44"/>
      <c r="J44" s="44">
        <v>21313</v>
      </c>
      <c r="K44" s="44"/>
      <c r="L44" s="44"/>
      <c r="M44" s="44"/>
      <c r="N44" s="23">
        <v>44927</v>
      </c>
      <c r="O44" s="14">
        <v>21660024700011</v>
      </c>
      <c r="P44" s="13" t="s">
        <v>235</v>
      </c>
      <c r="Q44" s="13"/>
      <c r="R44" s="15" t="s">
        <v>230</v>
      </c>
      <c r="S44" s="13"/>
      <c r="T44" s="13"/>
      <c r="U44" s="13" t="s">
        <v>231</v>
      </c>
      <c r="V44" s="67" t="s">
        <v>232</v>
      </c>
      <c r="W44" s="13" t="s">
        <v>233</v>
      </c>
      <c r="X44" s="67" t="s">
        <v>232</v>
      </c>
    </row>
    <row r="45" spans="1:24" ht="15.75">
      <c r="A45" s="32" t="s">
        <v>58</v>
      </c>
      <c r="B45" s="33" t="s">
        <v>84</v>
      </c>
      <c r="C45" s="27">
        <v>66160</v>
      </c>
      <c r="D45" s="27" t="s">
        <v>200</v>
      </c>
      <c r="E45" s="28" t="s">
        <v>119</v>
      </c>
      <c r="F45" s="28" t="s">
        <v>209</v>
      </c>
      <c r="G45" s="30">
        <v>3</v>
      </c>
      <c r="H45" s="44">
        <f t="shared" si="0"/>
        <v>2043</v>
      </c>
      <c r="I45" s="44"/>
      <c r="J45" s="44">
        <v>2043</v>
      </c>
      <c r="K45" s="44"/>
      <c r="L45" s="44"/>
      <c r="M45" s="44"/>
      <c r="N45" s="23">
        <v>44927</v>
      </c>
      <c r="O45" s="14">
        <v>21660024700011</v>
      </c>
      <c r="P45" s="13" t="s">
        <v>235</v>
      </c>
      <c r="Q45" s="13"/>
      <c r="R45" s="15" t="s">
        <v>230</v>
      </c>
      <c r="S45" s="13"/>
      <c r="T45" s="13"/>
      <c r="U45" s="13" t="s">
        <v>231</v>
      </c>
      <c r="V45" s="67" t="s">
        <v>232</v>
      </c>
      <c r="W45" s="13" t="s">
        <v>233</v>
      </c>
      <c r="X45" s="67" t="s">
        <v>232</v>
      </c>
    </row>
    <row r="46" spans="1:24" ht="15.75">
      <c r="A46" s="32" t="s">
        <v>59</v>
      </c>
      <c r="B46" s="33" t="s">
        <v>85</v>
      </c>
      <c r="C46" s="27">
        <v>66160</v>
      </c>
      <c r="D46" s="27" t="s">
        <v>200</v>
      </c>
      <c r="E46" s="28">
        <v>24298263338330</v>
      </c>
      <c r="F46" s="28" t="s">
        <v>209</v>
      </c>
      <c r="G46" s="30">
        <v>3.1</v>
      </c>
      <c r="H46" s="44">
        <f t="shared" si="0"/>
        <v>5118</v>
      </c>
      <c r="I46" s="44"/>
      <c r="J46" s="44">
        <v>5118</v>
      </c>
      <c r="K46" s="44"/>
      <c r="L46" s="44"/>
      <c r="M46" s="44"/>
      <c r="N46" s="23">
        <v>44927</v>
      </c>
      <c r="O46" s="14">
        <v>21660024700011</v>
      </c>
      <c r="P46" s="13" t="s">
        <v>235</v>
      </c>
      <c r="Q46" s="13"/>
      <c r="R46" s="15" t="s">
        <v>230</v>
      </c>
      <c r="S46" s="13"/>
      <c r="T46" s="13"/>
      <c r="U46" s="13" t="s">
        <v>231</v>
      </c>
      <c r="V46" s="67" t="s">
        <v>232</v>
      </c>
      <c r="W46" s="13" t="s">
        <v>233</v>
      </c>
      <c r="X46" s="67" t="s">
        <v>232</v>
      </c>
    </row>
    <row r="47" spans="1:24" ht="15.75">
      <c r="A47" s="32" t="s">
        <v>60</v>
      </c>
      <c r="B47" s="33" t="s">
        <v>86</v>
      </c>
      <c r="C47" s="27">
        <v>66160</v>
      </c>
      <c r="D47" s="27" t="s">
        <v>200</v>
      </c>
      <c r="E47" s="28">
        <v>24298552773920</v>
      </c>
      <c r="F47" s="28" t="s">
        <v>209</v>
      </c>
      <c r="G47" s="30">
        <v>3</v>
      </c>
      <c r="H47" s="44">
        <f t="shared" si="0"/>
        <v>6040</v>
      </c>
      <c r="I47" s="44"/>
      <c r="J47" s="44">
        <v>6040</v>
      </c>
      <c r="K47" s="44"/>
      <c r="L47" s="44"/>
      <c r="M47" s="44"/>
      <c r="N47" s="23">
        <v>44927</v>
      </c>
      <c r="O47" s="14">
        <v>21660024700011</v>
      </c>
      <c r="P47" s="13" t="s">
        <v>235</v>
      </c>
      <c r="Q47" s="13"/>
      <c r="R47" s="15" t="s">
        <v>230</v>
      </c>
      <c r="S47" s="13"/>
      <c r="T47" s="13"/>
      <c r="U47" s="13" t="s">
        <v>231</v>
      </c>
      <c r="V47" s="67" t="s">
        <v>232</v>
      </c>
      <c r="W47" s="13" t="s">
        <v>233</v>
      </c>
      <c r="X47" s="67" t="s">
        <v>232</v>
      </c>
    </row>
    <row r="48" spans="1:24" ht="15.75">
      <c r="A48" s="32" t="s">
        <v>61</v>
      </c>
      <c r="B48" s="33" t="s">
        <v>86</v>
      </c>
      <c r="C48" s="27">
        <v>66160</v>
      </c>
      <c r="D48" s="27" t="s">
        <v>200</v>
      </c>
      <c r="E48" s="28">
        <v>24298842209557</v>
      </c>
      <c r="F48" s="28" t="s">
        <v>209</v>
      </c>
      <c r="G48" s="30">
        <v>8.6</v>
      </c>
      <c r="H48" s="44">
        <f t="shared" si="0"/>
        <v>25328</v>
      </c>
      <c r="I48" s="44"/>
      <c r="J48" s="44">
        <v>25328</v>
      </c>
      <c r="K48" s="44"/>
      <c r="L48" s="44"/>
      <c r="M48" s="44"/>
      <c r="N48" s="23">
        <v>44927</v>
      </c>
      <c r="O48" s="14">
        <v>21660024700011</v>
      </c>
      <c r="P48" s="13" t="s">
        <v>235</v>
      </c>
      <c r="Q48" s="13"/>
      <c r="R48" s="15" t="s">
        <v>230</v>
      </c>
      <c r="S48" s="13"/>
      <c r="T48" s="13"/>
      <c r="U48" s="13" t="s">
        <v>231</v>
      </c>
      <c r="V48" s="67" t="s">
        <v>232</v>
      </c>
      <c r="W48" s="13" t="s">
        <v>233</v>
      </c>
      <c r="X48" s="67" t="s">
        <v>232</v>
      </c>
    </row>
    <row r="49" spans="1:24" ht="15.75">
      <c r="A49" s="32" t="s">
        <v>62</v>
      </c>
      <c r="B49" s="33" t="s">
        <v>87</v>
      </c>
      <c r="C49" s="27">
        <v>66160</v>
      </c>
      <c r="D49" s="27" t="s">
        <v>200</v>
      </c>
      <c r="E49" s="28">
        <v>24299131645187</v>
      </c>
      <c r="F49" s="28" t="s">
        <v>209</v>
      </c>
      <c r="G49" s="30">
        <v>2.8</v>
      </c>
      <c r="H49" s="44">
        <f t="shared" si="0"/>
        <v>4573</v>
      </c>
      <c r="I49" s="44"/>
      <c r="J49" s="44">
        <v>4573</v>
      </c>
      <c r="K49" s="44"/>
      <c r="L49" s="44"/>
      <c r="M49" s="44"/>
      <c r="N49" s="23">
        <v>44927</v>
      </c>
      <c r="O49" s="14">
        <v>21660024700011</v>
      </c>
      <c r="P49" s="13" t="s">
        <v>235</v>
      </c>
      <c r="Q49" s="13"/>
      <c r="R49" s="15" t="s">
        <v>230</v>
      </c>
      <c r="S49" s="13"/>
      <c r="T49" s="13"/>
      <c r="U49" s="13" t="s">
        <v>231</v>
      </c>
      <c r="V49" s="67" t="s">
        <v>232</v>
      </c>
      <c r="W49" s="13" t="s">
        <v>233</v>
      </c>
      <c r="X49" s="67" t="s">
        <v>232</v>
      </c>
    </row>
    <row r="50" spans="1:24" ht="15.75">
      <c r="A50" s="32" t="s">
        <v>63</v>
      </c>
      <c r="B50" s="33" t="s">
        <v>88</v>
      </c>
      <c r="C50" s="27">
        <v>66160</v>
      </c>
      <c r="D50" s="27" t="s">
        <v>200</v>
      </c>
      <c r="E50" s="28" t="s">
        <v>120</v>
      </c>
      <c r="F50" s="28" t="s">
        <v>209</v>
      </c>
      <c r="G50" s="30">
        <v>9.8000000000000007</v>
      </c>
      <c r="H50" s="44">
        <f t="shared" si="0"/>
        <v>38768</v>
      </c>
      <c r="I50" s="44"/>
      <c r="J50" s="44">
        <v>38768</v>
      </c>
      <c r="K50" s="44"/>
      <c r="L50" s="44"/>
      <c r="M50" s="44"/>
      <c r="N50" s="23">
        <v>44927</v>
      </c>
      <c r="O50" s="14">
        <v>21660024700011</v>
      </c>
      <c r="P50" s="13" t="s">
        <v>235</v>
      </c>
      <c r="Q50" s="13"/>
      <c r="R50" s="15" t="s">
        <v>230</v>
      </c>
      <c r="S50" s="13"/>
      <c r="T50" s="13"/>
      <c r="U50" s="13" t="s">
        <v>231</v>
      </c>
      <c r="V50" s="67" t="s">
        <v>232</v>
      </c>
      <c r="W50" s="13" t="s">
        <v>233</v>
      </c>
      <c r="X50" s="67" t="s">
        <v>232</v>
      </c>
    </row>
    <row r="51" spans="1:24" ht="15.75">
      <c r="A51" s="32" t="s">
        <v>64</v>
      </c>
      <c r="B51" s="33" t="s">
        <v>89</v>
      </c>
      <c r="C51" s="27">
        <v>66160</v>
      </c>
      <c r="D51" s="27" t="s">
        <v>200</v>
      </c>
      <c r="E51" s="28">
        <v>24299421080797</v>
      </c>
      <c r="F51" s="28" t="s">
        <v>209</v>
      </c>
      <c r="G51" s="30">
        <v>2.1</v>
      </c>
      <c r="H51" s="44">
        <f t="shared" si="0"/>
        <v>16248</v>
      </c>
      <c r="I51" s="44"/>
      <c r="J51" s="44">
        <v>16248</v>
      </c>
      <c r="K51" s="44"/>
      <c r="L51" s="44"/>
      <c r="M51" s="44"/>
      <c r="N51" s="23">
        <v>44927</v>
      </c>
      <c r="O51" s="14">
        <v>21660024700011</v>
      </c>
      <c r="P51" s="13" t="s">
        <v>235</v>
      </c>
      <c r="Q51" s="13"/>
      <c r="R51" s="15" t="s">
        <v>230</v>
      </c>
      <c r="S51" s="13"/>
      <c r="T51" s="13"/>
      <c r="U51" s="13" t="s">
        <v>231</v>
      </c>
      <c r="V51" s="67" t="s">
        <v>232</v>
      </c>
      <c r="W51" s="13" t="s">
        <v>233</v>
      </c>
      <c r="X51" s="67" t="s">
        <v>232</v>
      </c>
    </row>
    <row r="52" spans="1:24" ht="15.75">
      <c r="A52" s="32" t="s">
        <v>65</v>
      </c>
      <c r="B52" s="33" t="s">
        <v>90</v>
      </c>
      <c r="C52" s="27">
        <v>66160</v>
      </c>
      <c r="D52" s="27" t="s">
        <v>200</v>
      </c>
      <c r="E52" s="28">
        <v>24299710516303</v>
      </c>
      <c r="F52" s="28" t="s">
        <v>209</v>
      </c>
      <c r="G52" s="30">
        <v>3.5</v>
      </c>
      <c r="H52" s="44">
        <f t="shared" si="0"/>
        <v>13328</v>
      </c>
      <c r="I52" s="44"/>
      <c r="J52" s="44">
        <v>13328</v>
      </c>
      <c r="K52" s="44"/>
      <c r="L52" s="44"/>
      <c r="M52" s="44"/>
      <c r="N52" s="23">
        <v>44927</v>
      </c>
      <c r="O52" s="14">
        <v>21660024700011</v>
      </c>
      <c r="P52" s="13" t="s">
        <v>235</v>
      </c>
      <c r="Q52" s="13"/>
      <c r="R52" s="15" t="s">
        <v>230</v>
      </c>
      <c r="S52" s="13"/>
      <c r="T52" s="13"/>
      <c r="U52" s="13" t="s">
        <v>231</v>
      </c>
      <c r="V52" s="67" t="s">
        <v>232</v>
      </c>
      <c r="W52" s="13" t="s">
        <v>233</v>
      </c>
      <c r="X52" s="67" t="s">
        <v>232</v>
      </c>
    </row>
    <row r="53" spans="1:24" ht="15.75">
      <c r="A53" s="32" t="s">
        <v>66</v>
      </c>
      <c r="B53" s="33" t="s">
        <v>91</v>
      </c>
      <c r="C53" s="27">
        <v>66160</v>
      </c>
      <c r="D53" s="27" t="s">
        <v>200</v>
      </c>
      <c r="E53" s="28" t="s">
        <v>121</v>
      </c>
      <c r="F53" s="28" t="s">
        <v>209</v>
      </c>
      <c r="G53" s="30">
        <v>9</v>
      </c>
      <c r="H53" s="44">
        <f t="shared" si="0"/>
        <v>21959</v>
      </c>
      <c r="I53" s="44"/>
      <c r="J53" s="44">
        <v>21959</v>
      </c>
      <c r="K53" s="44"/>
      <c r="L53" s="44"/>
      <c r="M53" s="44"/>
      <c r="N53" s="23">
        <v>44927</v>
      </c>
      <c r="O53" s="14">
        <v>21660024700011</v>
      </c>
      <c r="P53" s="13" t="s">
        <v>235</v>
      </c>
      <c r="Q53" s="13"/>
      <c r="R53" s="15" t="s">
        <v>230</v>
      </c>
      <c r="S53" s="13"/>
      <c r="T53" s="13"/>
      <c r="U53" s="13" t="s">
        <v>231</v>
      </c>
      <c r="V53" s="67" t="s">
        <v>232</v>
      </c>
      <c r="W53" s="13" t="s">
        <v>233</v>
      </c>
      <c r="X53" s="67" t="s">
        <v>232</v>
      </c>
    </row>
    <row r="54" spans="1:24" ht="15.75">
      <c r="A54" s="32" t="s">
        <v>67</v>
      </c>
      <c r="B54" s="33" t="s">
        <v>92</v>
      </c>
      <c r="C54" s="27">
        <v>66160</v>
      </c>
      <c r="D54" s="27" t="s">
        <v>200</v>
      </c>
      <c r="E54" s="28" t="s">
        <v>122</v>
      </c>
      <c r="F54" s="28" t="s">
        <v>209</v>
      </c>
      <c r="G54" s="30">
        <v>3.9</v>
      </c>
      <c r="H54" s="44">
        <f t="shared" si="0"/>
        <v>7828</v>
      </c>
      <c r="I54" s="44"/>
      <c r="J54" s="44">
        <v>7828</v>
      </c>
      <c r="K54" s="44"/>
      <c r="L54" s="44"/>
      <c r="M54" s="44"/>
      <c r="N54" s="23">
        <v>44927</v>
      </c>
      <c r="O54" s="14">
        <v>21660024700011</v>
      </c>
      <c r="P54" s="13" t="s">
        <v>235</v>
      </c>
      <c r="Q54" s="13"/>
      <c r="R54" s="15" t="s">
        <v>230</v>
      </c>
      <c r="S54" s="13"/>
      <c r="T54" s="13"/>
      <c r="U54" s="13" t="s">
        <v>231</v>
      </c>
      <c r="V54" s="67" t="s">
        <v>232</v>
      </c>
      <c r="W54" s="13" t="s">
        <v>233</v>
      </c>
      <c r="X54" s="67" t="s">
        <v>232</v>
      </c>
    </row>
    <row r="55" spans="1:24" ht="15.75">
      <c r="A55" s="41" t="s">
        <v>123</v>
      </c>
      <c r="B55" s="34" t="s">
        <v>151</v>
      </c>
      <c r="C55" s="35">
        <v>66160</v>
      </c>
      <c r="D55" s="35" t="s">
        <v>200</v>
      </c>
      <c r="E55" s="36" t="s">
        <v>173</v>
      </c>
      <c r="F55" s="36" t="s">
        <v>202</v>
      </c>
      <c r="G55" s="37">
        <v>12</v>
      </c>
      <c r="H55" s="44">
        <f t="shared" si="0"/>
        <v>3144</v>
      </c>
      <c r="I55" s="45"/>
      <c r="J55" s="45">
        <v>3144</v>
      </c>
      <c r="K55" s="45"/>
      <c r="L55" s="45"/>
      <c r="M55" s="45"/>
      <c r="N55" s="23">
        <v>44927</v>
      </c>
      <c r="O55" s="14">
        <v>21660024700011</v>
      </c>
      <c r="P55" s="13" t="s">
        <v>236</v>
      </c>
      <c r="Q55" s="13"/>
      <c r="R55" s="15" t="s">
        <v>230</v>
      </c>
      <c r="S55" s="13"/>
      <c r="T55" s="13"/>
      <c r="U55" s="13" t="s">
        <v>231</v>
      </c>
      <c r="V55" s="67" t="s">
        <v>232</v>
      </c>
      <c r="W55" s="13" t="s">
        <v>233</v>
      </c>
      <c r="X55" s="67" t="s">
        <v>232</v>
      </c>
    </row>
    <row r="56" spans="1:24" ht="15.75">
      <c r="A56" s="41" t="s">
        <v>124</v>
      </c>
      <c r="B56" s="34" t="s">
        <v>152</v>
      </c>
      <c r="C56" s="35">
        <v>66160</v>
      </c>
      <c r="D56" s="35" t="s">
        <v>200</v>
      </c>
      <c r="E56" s="36" t="s">
        <v>174</v>
      </c>
      <c r="F56" s="36" t="s">
        <v>202</v>
      </c>
      <c r="G56" s="37">
        <v>6</v>
      </c>
      <c r="H56" s="44">
        <f t="shared" si="0"/>
        <v>552</v>
      </c>
      <c r="I56" s="45"/>
      <c r="J56" s="45">
        <v>552</v>
      </c>
      <c r="K56" s="45"/>
      <c r="L56" s="45"/>
      <c r="M56" s="45"/>
      <c r="N56" s="23">
        <v>44927</v>
      </c>
      <c r="O56" s="14">
        <v>21660024700011</v>
      </c>
      <c r="P56" s="13" t="s">
        <v>236</v>
      </c>
      <c r="Q56" s="13"/>
      <c r="R56" s="15" t="s">
        <v>230</v>
      </c>
      <c r="S56" s="13"/>
      <c r="T56" s="13"/>
      <c r="U56" s="13" t="s">
        <v>231</v>
      </c>
      <c r="V56" s="67" t="s">
        <v>232</v>
      </c>
      <c r="W56" s="13" t="s">
        <v>233</v>
      </c>
      <c r="X56" s="67" t="s">
        <v>232</v>
      </c>
    </row>
    <row r="57" spans="1:24" ht="15.75">
      <c r="A57" s="41" t="s">
        <v>125</v>
      </c>
      <c r="B57" s="34" t="s">
        <v>153</v>
      </c>
      <c r="C57" s="35">
        <v>66160</v>
      </c>
      <c r="D57" s="35" t="s">
        <v>200</v>
      </c>
      <c r="E57" s="36">
        <v>24204196769448</v>
      </c>
      <c r="F57" s="36" t="s">
        <v>202</v>
      </c>
      <c r="G57" s="37">
        <v>24</v>
      </c>
      <c r="H57" s="44">
        <f t="shared" ref="H57:H91" si="1">SUM(I57:M57)</f>
        <v>17480</v>
      </c>
      <c r="I57" s="45"/>
      <c r="J57" s="45">
        <v>17480</v>
      </c>
      <c r="K57" s="45"/>
      <c r="L57" s="45"/>
      <c r="M57" s="45"/>
      <c r="N57" s="23">
        <v>44927</v>
      </c>
      <c r="O57" s="14">
        <v>21660024700011</v>
      </c>
      <c r="P57" s="13" t="s">
        <v>236</v>
      </c>
      <c r="Q57" s="13"/>
      <c r="R57" s="15" t="s">
        <v>230</v>
      </c>
      <c r="S57" s="13"/>
      <c r="T57" s="13"/>
      <c r="U57" s="13" t="s">
        <v>231</v>
      </c>
      <c r="V57" s="67" t="s">
        <v>232</v>
      </c>
      <c r="W57" s="13" t="s">
        <v>233</v>
      </c>
      <c r="X57" s="67" t="s">
        <v>232</v>
      </c>
    </row>
    <row r="58" spans="1:24" ht="15.75">
      <c r="A58" s="41" t="s">
        <v>126</v>
      </c>
      <c r="B58" s="34" t="s">
        <v>154</v>
      </c>
      <c r="C58" s="35">
        <v>66160</v>
      </c>
      <c r="D58" s="35" t="s">
        <v>200</v>
      </c>
      <c r="E58" s="36" t="s">
        <v>175</v>
      </c>
      <c r="F58" s="36" t="s">
        <v>202</v>
      </c>
      <c r="G58" s="37">
        <v>6</v>
      </c>
      <c r="H58" s="44">
        <f t="shared" si="1"/>
        <v>728</v>
      </c>
      <c r="I58" s="45"/>
      <c r="J58" s="45">
        <v>728</v>
      </c>
      <c r="K58" s="45"/>
      <c r="L58" s="45"/>
      <c r="M58" s="45"/>
      <c r="N58" s="23">
        <v>44927</v>
      </c>
      <c r="O58" s="14">
        <v>21660024700011</v>
      </c>
      <c r="P58" s="13" t="s">
        <v>236</v>
      </c>
      <c r="Q58" s="13"/>
      <c r="R58" s="15" t="s">
        <v>230</v>
      </c>
      <c r="S58" s="13"/>
      <c r="T58" s="13"/>
      <c r="U58" s="13" t="s">
        <v>231</v>
      </c>
      <c r="V58" s="67" t="s">
        <v>232</v>
      </c>
      <c r="W58" s="13" t="s">
        <v>233</v>
      </c>
      <c r="X58" s="67" t="s">
        <v>232</v>
      </c>
    </row>
    <row r="59" spans="1:24" ht="15.75">
      <c r="A59" s="41" t="s">
        <v>127</v>
      </c>
      <c r="B59" s="34" t="s">
        <v>155</v>
      </c>
      <c r="C59" s="35">
        <v>66160</v>
      </c>
      <c r="D59" s="35" t="s">
        <v>200</v>
      </c>
      <c r="E59" s="36" t="s">
        <v>176</v>
      </c>
      <c r="F59" s="36" t="s">
        <v>202</v>
      </c>
      <c r="G59" s="37">
        <v>36</v>
      </c>
      <c r="H59" s="44">
        <f t="shared" si="1"/>
        <v>9348</v>
      </c>
      <c r="I59" s="45"/>
      <c r="J59" s="45">
        <v>9348</v>
      </c>
      <c r="K59" s="45"/>
      <c r="L59" s="45"/>
      <c r="M59" s="45"/>
      <c r="N59" s="23">
        <v>44927</v>
      </c>
      <c r="O59" s="14">
        <v>21660024700011</v>
      </c>
      <c r="P59" s="13" t="s">
        <v>236</v>
      </c>
      <c r="Q59" s="13"/>
      <c r="R59" s="15" t="s">
        <v>230</v>
      </c>
      <c r="S59" s="13"/>
      <c r="T59" s="13"/>
      <c r="U59" s="13" t="s">
        <v>231</v>
      </c>
      <c r="V59" s="67" t="s">
        <v>232</v>
      </c>
      <c r="W59" s="13" t="s">
        <v>233</v>
      </c>
      <c r="X59" s="67" t="s">
        <v>232</v>
      </c>
    </row>
    <row r="60" spans="1:24" ht="15.75">
      <c r="A60" s="41" t="s">
        <v>128</v>
      </c>
      <c r="B60" s="34" t="s">
        <v>156</v>
      </c>
      <c r="C60" s="35">
        <v>66160</v>
      </c>
      <c r="D60" s="35" t="s">
        <v>200</v>
      </c>
      <c r="E60" s="36">
        <v>24204486205090</v>
      </c>
      <c r="F60" s="36" t="s">
        <v>202</v>
      </c>
      <c r="G60" s="37">
        <v>6</v>
      </c>
      <c r="H60" s="44">
        <f t="shared" si="1"/>
        <v>993</v>
      </c>
      <c r="I60" s="45"/>
      <c r="J60" s="45">
        <v>993</v>
      </c>
      <c r="K60" s="45"/>
      <c r="L60" s="45"/>
      <c r="M60" s="45"/>
      <c r="N60" s="23">
        <v>44927</v>
      </c>
      <c r="O60" s="14">
        <v>21660024700011</v>
      </c>
      <c r="P60" s="13" t="s">
        <v>236</v>
      </c>
      <c r="Q60" s="13"/>
      <c r="R60" s="15" t="s">
        <v>230</v>
      </c>
      <c r="S60" s="13"/>
      <c r="T60" s="13"/>
      <c r="U60" s="13" t="s">
        <v>231</v>
      </c>
      <c r="V60" s="67" t="s">
        <v>232</v>
      </c>
      <c r="W60" s="13" t="s">
        <v>233</v>
      </c>
      <c r="X60" s="67" t="s">
        <v>232</v>
      </c>
    </row>
    <row r="61" spans="1:24" ht="15.75">
      <c r="A61" s="41" t="s">
        <v>129</v>
      </c>
      <c r="B61" s="34" t="s">
        <v>157</v>
      </c>
      <c r="C61" s="35">
        <v>66160</v>
      </c>
      <c r="D61" s="35" t="s">
        <v>200</v>
      </c>
      <c r="E61" s="36" t="s">
        <v>177</v>
      </c>
      <c r="F61" s="36" t="s">
        <v>202</v>
      </c>
      <c r="G61" s="37">
        <v>9</v>
      </c>
      <c r="H61" s="44">
        <f t="shared" si="1"/>
        <v>12936</v>
      </c>
      <c r="I61" s="45"/>
      <c r="J61" s="45">
        <v>12936</v>
      </c>
      <c r="K61" s="45"/>
      <c r="L61" s="45"/>
      <c r="M61" s="45"/>
      <c r="N61" s="23">
        <v>44927</v>
      </c>
      <c r="O61" s="14">
        <v>21660024700011</v>
      </c>
      <c r="P61" s="13" t="s">
        <v>236</v>
      </c>
      <c r="Q61" s="13"/>
      <c r="R61" s="15" t="s">
        <v>230</v>
      </c>
      <c r="S61" s="13"/>
      <c r="T61" s="13"/>
      <c r="U61" s="13" t="s">
        <v>231</v>
      </c>
      <c r="V61" s="67" t="s">
        <v>232</v>
      </c>
      <c r="W61" s="13" t="s">
        <v>233</v>
      </c>
      <c r="X61" s="67" t="s">
        <v>232</v>
      </c>
    </row>
    <row r="62" spans="1:24" ht="15.75">
      <c r="A62" s="41" t="s">
        <v>14</v>
      </c>
      <c r="B62" s="34" t="s">
        <v>157</v>
      </c>
      <c r="C62" s="35">
        <v>66160</v>
      </c>
      <c r="D62" s="35" t="s">
        <v>200</v>
      </c>
      <c r="E62" s="36" t="s">
        <v>178</v>
      </c>
      <c r="F62" s="36" t="s">
        <v>203</v>
      </c>
      <c r="G62" s="37">
        <v>12</v>
      </c>
      <c r="H62" s="44">
        <f t="shared" si="1"/>
        <v>3044</v>
      </c>
      <c r="I62" s="45"/>
      <c r="J62" s="45">
        <v>2751</v>
      </c>
      <c r="K62" s="45">
        <v>293</v>
      </c>
      <c r="L62" s="45"/>
      <c r="M62" s="45"/>
      <c r="N62" s="23">
        <v>44927</v>
      </c>
      <c r="O62" s="14">
        <v>21660024700011</v>
      </c>
      <c r="P62" s="13" t="s">
        <v>236</v>
      </c>
      <c r="Q62" s="13"/>
      <c r="R62" s="15" t="s">
        <v>230</v>
      </c>
      <c r="S62" s="13"/>
      <c r="T62" s="13"/>
      <c r="U62" s="13" t="s">
        <v>231</v>
      </c>
      <c r="V62" s="67" t="s">
        <v>232</v>
      </c>
      <c r="W62" s="13" t="s">
        <v>233</v>
      </c>
      <c r="X62" s="67" t="s">
        <v>232</v>
      </c>
    </row>
    <row r="63" spans="1:24" ht="15.75">
      <c r="A63" s="41" t="s">
        <v>130</v>
      </c>
      <c r="B63" s="34" t="s">
        <v>158</v>
      </c>
      <c r="C63" s="35">
        <v>66160</v>
      </c>
      <c r="D63" s="35" t="s">
        <v>200</v>
      </c>
      <c r="E63" s="36">
        <v>24204775666217</v>
      </c>
      <c r="F63" s="36" t="s">
        <v>202</v>
      </c>
      <c r="G63" s="37">
        <v>18</v>
      </c>
      <c r="H63" s="44">
        <f t="shared" si="1"/>
        <v>1594</v>
      </c>
      <c r="I63" s="45"/>
      <c r="J63" s="45">
        <v>1594</v>
      </c>
      <c r="K63" s="45"/>
      <c r="L63" s="45"/>
      <c r="M63" s="45"/>
      <c r="N63" s="23">
        <v>44927</v>
      </c>
      <c r="O63" s="14">
        <v>21660024700011</v>
      </c>
      <c r="P63" s="13" t="s">
        <v>236</v>
      </c>
      <c r="Q63" s="13"/>
      <c r="R63" s="15" t="s">
        <v>230</v>
      </c>
      <c r="S63" s="13"/>
      <c r="T63" s="13"/>
      <c r="U63" s="13" t="s">
        <v>231</v>
      </c>
      <c r="V63" s="67" t="s">
        <v>232</v>
      </c>
      <c r="W63" s="13" t="s">
        <v>233</v>
      </c>
      <c r="X63" s="67" t="s">
        <v>232</v>
      </c>
    </row>
    <row r="64" spans="1:24" ht="15.75">
      <c r="A64" s="41" t="s">
        <v>131</v>
      </c>
      <c r="B64" s="34" t="s">
        <v>159</v>
      </c>
      <c r="C64" s="35">
        <v>66160</v>
      </c>
      <c r="D64" s="35" t="s">
        <v>200</v>
      </c>
      <c r="E64" s="36" t="s">
        <v>179</v>
      </c>
      <c r="F64" s="36" t="s">
        <v>202</v>
      </c>
      <c r="G64" s="37">
        <v>36</v>
      </c>
      <c r="H64" s="44">
        <f t="shared" si="1"/>
        <v>19124</v>
      </c>
      <c r="I64" s="45"/>
      <c r="J64" s="45">
        <v>19124</v>
      </c>
      <c r="K64" s="45"/>
      <c r="L64" s="45"/>
      <c r="M64" s="45"/>
      <c r="N64" s="23">
        <v>44927</v>
      </c>
      <c r="O64" s="14">
        <v>21660024700011</v>
      </c>
      <c r="P64" s="13" t="s">
        <v>236</v>
      </c>
      <c r="Q64" s="13"/>
      <c r="R64" s="15" t="s">
        <v>230</v>
      </c>
      <c r="S64" s="13"/>
      <c r="T64" s="13"/>
      <c r="U64" s="13" t="s">
        <v>231</v>
      </c>
      <c r="V64" s="67" t="s">
        <v>232</v>
      </c>
      <c r="W64" s="13" t="s">
        <v>233</v>
      </c>
      <c r="X64" s="67" t="s">
        <v>232</v>
      </c>
    </row>
    <row r="65" spans="1:24" ht="15.75">
      <c r="A65" s="41" t="s">
        <v>132</v>
      </c>
      <c r="B65" s="34" t="s">
        <v>160</v>
      </c>
      <c r="C65" s="35">
        <v>66160</v>
      </c>
      <c r="D65" s="35" t="s">
        <v>200</v>
      </c>
      <c r="E65" s="36" t="s">
        <v>180</v>
      </c>
      <c r="F65" s="36" t="s">
        <v>202</v>
      </c>
      <c r="G65" s="37">
        <v>6</v>
      </c>
      <c r="H65" s="44">
        <f t="shared" si="1"/>
        <v>3985</v>
      </c>
      <c r="I65" s="45"/>
      <c r="J65" s="45">
        <v>3985</v>
      </c>
      <c r="K65" s="45"/>
      <c r="L65" s="45"/>
      <c r="M65" s="45"/>
      <c r="N65" s="23">
        <v>44927</v>
      </c>
      <c r="O65" s="14">
        <v>21660024700011</v>
      </c>
      <c r="P65" s="13" t="s">
        <v>236</v>
      </c>
      <c r="Q65" s="13"/>
      <c r="R65" s="15" t="s">
        <v>230</v>
      </c>
      <c r="S65" s="13"/>
      <c r="T65" s="13"/>
      <c r="U65" s="13" t="s">
        <v>231</v>
      </c>
      <c r="V65" s="67" t="s">
        <v>232</v>
      </c>
      <c r="W65" s="13" t="s">
        <v>233</v>
      </c>
      <c r="X65" s="67" t="s">
        <v>232</v>
      </c>
    </row>
    <row r="66" spans="1:24" ht="15.75">
      <c r="A66" s="41" t="s">
        <v>133</v>
      </c>
      <c r="B66" s="34" t="s">
        <v>161</v>
      </c>
      <c r="C66" s="35">
        <v>66160</v>
      </c>
      <c r="D66" s="35" t="s">
        <v>200</v>
      </c>
      <c r="E66" s="36" t="s">
        <v>181</v>
      </c>
      <c r="F66" s="36" t="s">
        <v>202</v>
      </c>
      <c r="G66" s="37">
        <v>3</v>
      </c>
      <c r="H66" s="44">
        <f t="shared" si="1"/>
        <v>1</v>
      </c>
      <c r="I66" s="45"/>
      <c r="J66" s="45">
        <v>1</v>
      </c>
      <c r="K66" s="45"/>
      <c r="L66" s="45"/>
      <c r="M66" s="45"/>
      <c r="N66" s="23">
        <v>44927</v>
      </c>
      <c r="O66" s="14">
        <v>21660024700011</v>
      </c>
      <c r="P66" s="13" t="s">
        <v>236</v>
      </c>
      <c r="Q66" s="13"/>
      <c r="R66" s="15" t="s">
        <v>230</v>
      </c>
      <c r="S66" s="13"/>
      <c r="T66" s="13"/>
      <c r="U66" s="13" t="s">
        <v>231</v>
      </c>
      <c r="V66" s="67" t="s">
        <v>232</v>
      </c>
      <c r="W66" s="13" t="s">
        <v>233</v>
      </c>
      <c r="X66" s="67" t="s">
        <v>232</v>
      </c>
    </row>
    <row r="67" spans="1:24" ht="15.75">
      <c r="A67" s="41" t="s">
        <v>134</v>
      </c>
      <c r="B67" s="34" t="s">
        <v>162</v>
      </c>
      <c r="C67" s="35">
        <v>66160</v>
      </c>
      <c r="D67" s="35" t="s">
        <v>200</v>
      </c>
      <c r="E67" s="36">
        <v>24208538304662</v>
      </c>
      <c r="F67" s="36" t="s">
        <v>202</v>
      </c>
      <c r="G67" s="37">
        <v>6</v>
      </c>
      <c r="H67" s="44">
        <f t="shared" si="1"/>
        <v>54</v>
      </c>
      <c r="I67" s="45"/>
      <c r="J67" s="45">
        <v>54</v>
      </c>
      <c r="K67" s="45"/>
      <c r="L67" s="45"/>
      <c r="M67" s="45"/>
      <c r="N67" s="23">
        <v>44927</v>
      </c>
      <c r="O67" s="14">
        <v>21660024700011</v>
      </c>
      <c r="P67" s="13" t="s">
        <v>236</v>
      </c>
      <c r="Q67" s="13"/>
      <c r="R67" s="15" t="s">
        <v>230</v>
      </c>
      <c r="S67" s="13"/>
      <c r="T67" s="13"/>
      <c r="U67" s="13" t="s">
        <v>231</v>
      </c>
      <c r="V67" s="67" t="s">
        <v>232</v>
      </c>
      <c r="W67" s="13" t="s">
        <v>233</v>
      </c>
      <c r="X67" s="67" t="s">
        <v>232</v>
      </c>
    </row>
    <row r="68" spans="1:24" ht="15.75">
      <c r="A68" s="41" t="s">
        <v>135</v>
      </c>
      <c r="B68" s="34" t="s">
        <v>162</v>
      </c>
      <c r="C68" s="35">
        <v>66160</v>
      </c>
      <c r="D68" s="35" t="s">
        <v>200</v>
      </c>
      <c r="E68" s="36" t="s">
        <v>182</v>
      </c>
      <c r="F68" s="36" t="s">
        <v>202</v>
      </c>
      <c r="G68" s="37">
        <v>18</v>
      </c>
      <c r="H68" s="44">
        <f t="shared" si="1"/>
        <v>8044</v>
      </c>
      <c r="I68" s="45"/>
      <c r="J68" s="45">
        <v>8044</v>
      </c>
      <c r="K68" s="45"/>
      <c r="L68" s="45"/>
      <c r="M68" s="45"/>
      <c r="N68" s="23">
        <v>44927</v>
      </c>
      <c r="O68" s="14">
        <v>21660024700011</v>
      </c>
      <c r="P68" s="13" t="s">
        <v>236</v>
      </c>
      <c r="Q68" s="13"/>
      <c r="R68" s="15" t="s">
        <v>230</v>
      </c>
      <c r="S68" s="13"/>
      <c r="T68" s="13"/>
      <c r="U68" s="13" t="s">
        <v>231</v>
      </c>
      <c r="V68" s="67" t="s">
        <v>232</v>
      </c>
      <c r="W68" s="13" t="s">
        <v>233</v>
      </c>
      <c r="X68" s="67" t="s">
        <v>232</v>
      </c>
    </row>
    <row r="69" spans="1:24" ht="15.75">
      <c r="A69" s="41" t="s">
        <v>136</v>
      </c>
      <c r="B69" s="34" t="s">
        <v>153</v>
      </c>
      <c r="C69" s="35">
        <v>66160</v>
      </c>
      <c r="D69" s="35" t="s">
        <v>200</v>
      </c>
      <c r="E69" s="38" t="s">
        <v>183</v>
      </c>
      <c r="F69" s="36" t="s">
        <v>202</v>
      </c>
      <c r="G69" s="39">
        <v>3</v>
      </c>
      <c r="H69" s="44">
        <f t="shared" si="1"/>
        <v>224</v>
      </c>
      <c r="I69" s="46"/>
      <c r="J69" s="46">
        <v>224</v>
      </c>
      <c r="K69" s="46"/>
      <c r="L69" s="46"/>
      <c r="M69" s="46"/>
      <c r="N69" s="23">
        <v>44927</v>
      </c>
      <c r="O69" s="14">
        <v>21660024700011</v>
      </c>
      <c r="P69" s="13" t="s">
        <v>236</v>
      </c>
      <c r="Q69" s="13"/>
      <c r="R69" s="15" t="s">
        <v>230</v>
      </c>
      <c r="S69" s="13"/>
      <c r="T69" s="13"/>
      <c r="U69" s="13" t="s">
        <v>231</v>
      </c>
      <c r="V69" s="67" t="s">
        <v>232</v>
      </c>
      <c r="W69" s="13" t="s">
        <v>233</v>
      </c>
      <c r="X69" s="67" t="s">
        <v>232</v>
      </c>
    </row>
    <row r="70" spans="1:24" ht="15.75">
      <c r="A70" s="41" t="s">
        <v>137</v>
      </c>
      <c r="B70" s="34" t="s">
        <v>163</v>
      </c>
      <c r="C70" s="35">
        <v>66160</v>
      </c>
      <c r="D70" s="35" t="s">
        <v>200</v>
      </c>
      <c r="E70" s="38" t="s">
        <v>184</v>
      </c>
      <c r="F70" s="36" t="s">
        <v>202</v>
      </c>
      <c r="G70" s="39">
        <v>36</v>
      </c>
      <c r="H70" s="44">
        <f t="shared" si="1"/>
        <v>2613</v>
      </c>
      <c r="I70" s="46"/>
      <c r="J70" s="46">
        <v>2613</v>
      </c>
      <c r="K70" s="46"/>
      <c r="L70" s="46"/>
      <c r="M70" s="46"/>
      <c r="N70" s="23">
        <v>44927</v>
      </c>
      <c r="O70" s="14">
        <v>21660024700011</v>
      </c>
      <c r="P70" s="13" t="s">
        <v>236</v>
      </c>
      <c r="Q70" s="13"/>
      <c r="R70" s="15" t="s">
        <v>230</v>
      </c>
      <c r="S70" s="13"/>
      <c r="T70" s="13"/>
      <c r="U70" s="13" t="s">
        <v>231</v>
      </c>
      <c r="V70" s="67" t="s">
        <v>232</v>
      </c>
      <c r="W70" s="13" t="s">
        <v>233</v>
      </c>
      <c r="X70" s="67" t="s">
        <v>232</v>
      </c>
    </row>
    <row r="71" spans="1:24" ht="15.75">
      <c r="A71" s="41" t="s">
        <v>138</v>
      </c>
      <c r="B71" s="34" t="s">
        <v>164</v>
      </c>
      <c r="C71" s="35">
        <v>66160</v>
      </c>
      <c r="D71" s="35" t="s">
        <v>200</v>
      </c>
      <c r="E71" s="38" t="s">
        <v>185</v>
      </c>
      <c r="F71" s="36" t="s">
        <v>202</v>
      </c>
      <c r="G71" s="39">
        <v>12</v>
      </c>
      <c r="H71" s="44">
        <f t="shared" si="1"/>
        <v>252</v>
      </c>
      <c r="I71" s="46"/>
      <c r="J71" s="46">
        <v>252</v>
      </c>
      <c r="K71" s="46"/>
      <c r="L71" s="46"/>
      <c r="M71" s="46"/>
      <c r="N71" s="23">
        <v>44927</v>
      </c>
      <c r="O71" s="14">
        <v>21660024700011</v>
      </c>
      <c r="P71" s="13" t="s">
        <v>236</v>
      </c>
      <c r="Q71" s="13"/>
      <c r="R71" s="15" t="s">
        <v>230</v>
      </c>
      <c r="S71" s="13"/>
      <c r="T71" s="13"/>
      <c r="U71" s="13" t="s">
        <v>231</v>
      </c>
      <c r="V71" s="67" t="s">
        <v>232</v>
      </c>
      <c r="W71" s="13" t="s">
        <v>233</v>
      </c>
      <c r="X71" s="67" t="s">
        <v>232</v>
      </c>
    </row>
    <row r="72" spans="1:24" ht="15.75">
      <c r="A72" s="42" t="s">
        <v>139</v>
      </c>
      <c r="B72" s="35" t="s">
        <v>165</v>
      </c>
      <c r="C72" s="35">
        <v>66160</v>
      </c>
      <c r="D72" s="35" t="s">
        <v>200</v>
      </c>
      <c r="E72" s="40" t="s">
        <v>186</v>
      </c>
      <c r="F72" s="36" t="s">
        <v>203</v>
      </c>
      <c r="G72" s="37">
        <v>18</v>
      </c>
      <c r="H72" s="44">
        <f t="shared" si="1"/>
        <v>638</v>
      </c>
      <c r="I72" s="45"/>
      <c r="J72" s="45">
        <v>529</v>
      </c>
      <c r="K72" s="45">
        <v>109</v>
      </c>
      <c r="L72" s="45"/>
      <c r="M72" s="45"/>
      <c r="N72" s="23">
        <v>44927</v>
      </c>
      <c r="O72" s="14">
        <v>21660024700011</v>
      </c>
      <c r="P72" s="13" t="s">
        <v>236</v>
      </c>
      <c r="Q72" s="13"/>
      <c r="R72" s="15" t="s">
        <v>230</v>
      </c>
      <c r="S72" s="13"/>
      <c r="T72" s="13"/>
      <c r="U72" s="13" t="s">
        <v>231</v>
      </c>
      <c r="V72" s="67" t="s">
        <v>232</v>
      </c>
      <c r="W72" s="13" t="s">
        <v>233</v>
      </c>
      <c r="X72" s="67" t="s">
        <v>232</v>
      </c>
    </row>
    <row r="73" spans="1:24" ht="15.75">
      <c r="A73" s="42" t="s">
        <v>140</v>
      </c>
      <c r="B73" s="35" t="s">
        <v>166</v>
      </c>
      <c r="C73" s="35">
        <v>66160</v>
      </c>
      <c r="D73" s="35" t="s">
        <v>200</v>
      </c>
      <c r="E73" s="40" t="s">
        <v>187</v>
      </c>
      <c r="F73" s="36" t="s">
        <v>202</v>
      </c>
      <c r="G73" s="37">
        <v>18</v>
      </c>
      <c r="H73" s="44">
        <f t="shared" si="1"/>
        <v>2100</v>
      </c>
      <c r="I73" s="45"/>
      <c r="J73" s="45">
        <v>2100</v>
      </c>
      <c r="K73" s="45"/>
      <c r="L73" s="45"/>
      <c r="M73" s="45"/>
      <c r="N73" s="23">
        <v>44927</v>
      </c>
      <c r="O73" s="14">
        <v>21660024700011</v>
      </c>
      <c r="P73" s="13" t="s">
        <v>236</v>
      </c>
      <c r="Q73" s="13"/>
      <c r="R73" s="15" t="s">
        <v>230</v>
      </c>
      <c r="S73" s="13"/>
      <c r="T73" s="13"/>
      <c r="U73" s="13" t="s">
        <v>231</v>
      </c>
      <c r="V73" s="67" t="s">
        <v>232</v>
      </c>
      <c r="W73" s="13" t="s">
        <v>233</v>
      </c>
      <c r="X73" s="67" t="s">
        <v>232</v>
      </c>
    </row>
    <row r="74" spans="1:24" ht="15.75">
      <c r="A74" s="42" t="s">
        <v>141</v>
      </c>
      <c r="B74" s="35" t="s">
        <v>160</v>
      </c>
      <c r="C74" s="35">
        <v>66160</v>
      </c>
      <c r="D74" s="35" t="s">
        <v>200</v>
      </c>
      <c r="E74" s="40" t="s">
        <v>188</v>
      </c>
      <c r="F74" s="36" t="s">
        <v>202</v>
      </c>
      <c r="G74" s="37">
        <v>6</v>
      </c>
      <c r="H74" s="44">
        <f t="shared" si="1"/>
        <v>8515</v>
      </c>
      <c r="I74" s="45"/>
      <c r="J74" s="45">
        <v>8515</v>
      </c>
      <c r="K74" s="45"/>
      <c r="L74" s="45"/>
      <c r="M74" s="45"/>
      <c r="N74" s="23">
        <v>44927</v>
      </c>
      <c r="O74" s="14">
        <v>21660024700011</v>
      </c>
      <c r="P74" s="13" t="s">
        <v>236</v>
      </c>
      <c r="Q74" s="13"/>
      <c r="R74" s="15" t="s">
        <v>230</v>
      </c>
      <c r="S74" s="13"/>
      <c r="T74" s="13"/>
      <c r="U74" s="13" t="s">
        <v>231</v>
      </c>
      <c r="V74" s="67" t="s">
        <v>232</v>
      </c>
      <c r="W74" s="13" t="s">
        <v>233</v>
      </c>
      <c r="X74" s="67" t="s">
        <v>232</v>
      </c>
    </row>
    <row r="75" spans="1:24" ht="15.75">
      <c r="A75" s="42" t="s">
        <v>142</v>
      </c>
      <c r="B75" s="35" t="s">
        <v>70</v>
      </c>
      <c r="C75" s="35">
        <v>66160</v>
      </c>
      <c r="D75" s="35" t="s">
        <v>200</v>
      </c>
      <c r="E75" s="40" t="s">
        <v>189</v>
      </c>
      <c r="F75" s="36" t="s">
        <v>202</v>
      </c>
      <c r="G75" s="37">
        <v>9</v>
      </c>
      <c r="H75" s="44">
        <f t="shared" si="1"/>
        <v>8</v>
      </c>
      <c r="I75" s="45"/>
      <c r="J75" s="45">
        <v>8</v>
      </c>
      <c r="K75" s="45"/>
      <c r="L75" s="45"/>
      <c r="M75" s="45"/>
      <c r="N75" s="23">
        <v>44927</v>
      </c>
      <c r="O75" s="14">
        <v>21660024700011</v>
      </c>
      <c r="P75" s="13" t="s">
        <v>236</v>
      </c>
      <c r="Q75" s="13"/>
      <c r="R75" s="15" t="s">
        <v>230</v>
      </c>
      <c r="S75" s="13"/>
      <c r="T75" s="13"/>
      <c r="U75" s="13" t="s">
        <v>231</v>
      </c>
      <c r="V75" s="67" t="s">
        <v>232</v>
      </c>
      <c r="W75" s="13" t="s">
        <v>233</v>
      </c>
      <c r="X75" s="67" t="s">
        <v>232</v>
      </c>
    </row>
    <row r="76" spans="1:24" ht="15.75">
      <c r="A76" s="42" t="s">
        <v>143</v>
      </c>
      <c r="B76" s="35" t="s">
        <v>19</v>
      </c>
      <c r="C76" s="35">
        <v>66160</v>
      </c>
      <c r="D76" s="35" t="s">
        <v>200</v>
      </c>
      <c r="E76" s="36">
        <v>24250217067527</v>
      </c>
      <c r="F76" s="36" t="s">
        <v>202</v>
      </c>
      <c r="G76" s="37">
        <v>18</v>
      </c>
      <c r="H76" s="44">
        <f t="shared" si="1"/>
        <v>3209</v>
      </c>
      <c r="I76" s="45"/>
      <c r="J76" s="45">
        <v>3209</v>
      </c>
      <c r="K76" s="45"/>
      <c r="L76" s="45"/>
      <c r="M76" s="45"/>
      <c r="N76" s="23">
        <v>44927</v>
      </c>
      <c r="O76" s="14">
        <v>21660024700011</v>
      </c>
      <c r="P76" s="13" t="s">
        <v>236</v>
      </c>
      <c r="Q76" s="13"/>
      <c r="R76" s="15" t="s">
        <v>230</v>
      </c>
      <c r="S76" s="13"/>
      <c r="T76" s="13"/>
      <c r="U76" s="13" t="s">
        <v>231</v>
      </c>
      <c r="V76" s="67" t="s">
        <v>232</v>
      </c>
      <c r="W76" s="13" t="s">
        <v>233</v>
      </c>
      <c r="X76" s="67" t="s">
        <v>232</v>
      </c>
    </row>
    <row r="77" spans="1:24" ht="15.75">
      <c r="A77" s="42" t="s">
        <v>144</v>
      </c>
      <c r="B77" s="35" t="s">
        <v>167</v>
      </c>
      <c r="C77" s="35">
        <v>66160</v>
      </c>
      <c r="D77" s="35" t="s">
        <v>200</v>
      </c>
      <c r="E77" s="40" t="s">
        <v>190</v>
      </c>
      <c r="F77" s="36" t="s">
        <v>202</v>
      </c>
      <c r="G77" s="37">
        <v>12</v>
      </c>
      <c r="H77" s="44">
        <f t="shared" si="1"/>
        <v>2542</v>
      </c>
      <c r="I77" s="45"/>
      <c r="J77" s="45">
        <v>2542</v>
      </c>
      <c r="K77" s="45"/>
      <c r="L77" s="45"/>
      <c r="M77" s="45"/>
      <c r="N77" s="23">
        <v>44927</v>
      </c>
      <c r="O77" s="14">
        <v>21660024700011</v>
      </c>
      <c r="P77" s="13" t="s">
        <v>236</v>
      </c>
      <c r="Q77" s="13"/>
      <c r="R77" s="15" t="s">
        <v>230</v>
      </c>
      <c r="S77" s="13"/>
      <c r="T77" s="13"/>
      <c r="U77" s="13" t="s">
        <v>231</v>
      </c>
      <c r="V77" s="67" t="s">
        <v>232</v>
      </c>
      <c r="W77" s="13" t="s">
        <v>233</v>
      </c>
      <c r="X77" s="67" t="s">
        <v>232</v>
      </c>
    </row>
    <row r="78" spans="1:24" ht="15.75">
      <c r="A78" s="42" t="s">
        <v>145</v>
      </c>
      <c r="B78" s="35" t="s">
        <v>168</v>
      </c>
      <c r="C78" s="35">
        <v>66160</v>
      </c>
      <c r="D78" s="35" t="s">
        <v>200</v>
      </c>
      <c r="E78" s="40" t="s">
        <v>191</v>
      </c>
      <c r="F78" s="36" t="s">
        <v>203</v>
      </c>
      <c r="G78" s="37">
        <v>9</v>
      </c>
      <c r="H78" s="44">
        <f t="shared" si="1"/>
        <v>5978</v>
      </c>
      <c r="I78" s="45"/>
      <c r="J78" s="45">
        <v>2953</v>
      </c>
      <c r="K78" s="45">
        <v>3025</v>
      </c>
      <c r="L78" s="45"/>
      <c r="M78" s="45"/>
      <c r="N78" s="23">
        <v>44927</v>
      </c>
      <c r="O78" s="14">
        <v>21660024700011</v>
      </c>
      <c r="P78" s="13" t="s">
        <v>236</v>
      </c>
      <c r="Q78" s="13"/>
      <c r="R78" s="15" t="s">
        <v>230</v>
      </c>
      <c r="S78" s="13"/>
      <c r="T78" s="13"/>
      <c r="U78" s="13" t="s">
        <v>231</v>
      </c>
      <c r="V78" s="67" t="s">
        <v>232</v>
      </c>
      <c r="W78" s="13" t="s">
        <v>233</v>
      </c>
      <c r="X78" s="67" t="s">
        <v>232</v>
      </c>
    </row>
    <row r="79" spans="1:24" ht="15.75">
      <c r="A79" s="42" t="s">
        <v>146</v>
      </c>
      <c r="B79" s="35" t="s">
        <v>169</v>
      </c>
      <c r="C79" s="35">
        <v>66160</v>
      </c>
      <c r="D79" s="35" t="s">
        <v>200</v>
      </c>
      <c r="E79" s="40" t="s">
        <v>192</v>
      </c>
      <c r="F79" s="36" t="s">
        <v>203</v>
      </c>
      <c r="G79" s="37">
        <v>9</v>
      </c>
      <c r="H79" s="44">
        <f t="shared" si="1"/>
        <v>8842</v>
      </c>
      <c r="I79" s="45"/>
      <c r="J79" s="45">
        <v>5947</v>
      </c>
      <c r="K79" s="45">
        <v>2895</v>
      </c>
      <c r="L79" s="45"/>
      <c r="M79" s="45"/>
      <c r="N79" s="23">
        <v>44927</v>
      </c>
      <c r="O79" s="14">
        <v>21660024700011</v>
      </c>
      <c r="P79" s="13" t="s">
        <v>236</v>
      </c>
      <c r="Q79" s="13"/>
      <c r="R79" s="15" t="s">
        <v>230</v>
      </c>
      <c r="S79" s="13"/>
      <c r="T79" s="13"/>
      <c r="U79" s="13" t="s">
        <v>231</v>
      </c>
      <c r="V79" s="67" t="s">
        <v>232</v>
      </c>
      <c r="W79" s="13" t="s">
        <v>233</v>
      </c>
      <c r="X79" s="67" t="s">
        <v>232</v>
      </c>
    </row>
    <row r="80" spans="1:24" ht="15.75">
      <c r="A80" s="42" t="s">
        <v>147</v>
      </c>
      <c r="B80" s="35" t="s">
        <v>170</v>
      </c>
      <c r="C80" s="35">
        <v>66160</v>
      </c>
      <c r="D80" s="35" t="s">
        <v>200</v>
      </c>
      <c r="E80" s="40" t="s">
        <v>193</v>
      </c>
      <c r="F80" s="36" t="s">
        <v>202</v>
      </c>
      <c r="G80" s="37">
        <v>12</v>
      </c>
      <c r="H80" s="44">
        <f t="shared" si="1"/>
        <v>3525</v>
      </c>
      <c r="I80" s="45"/>
      <c r="J80" s="45">
        <v>3525</v>
      </c>
      <c r="K80" s="45"/>
      <c r="L80" s="45"/>
      <c r="M80" s="45"/>
      <c r="N80" s="23">
        <v>44927</v>
      </c>
      <c r="O80" s="14">
        <v>21660024700011</v>
      </c>
      <c r="P80" s="13" t="s">
        <v>236</v>
      </c>
      <c r="Q80" s="13"/>
      <c r="R80" s="15" t="s">
        <v>230</v>
      </c>
      <c r="S80" s="13"/>
      <c r="T80" s="13"/>
      <c r="U80" s="13" t="s">
        <v>231</v>
      </c>
      <c r="V80" s="67" t="s">
        <v>232</v>
      </c>
      <c r="W80" s="13" t="s">
        <v>233</v>
      </c>
      <c r="X80" s="67" t="s">
        <v>232</v>
      </c>
    </row>
    <row r="81" spans="1:24" ht="15.75">
      <c r="A81" s="42" t="s">
        <v>213</v>
      </c>
      <c r="B81" s="35" t="s">
        <v>79</v>
      </c>
      <c r="C81" s="35">
        <v>66160</v>
      </c>
      <c r="D81" s="35" t="s">
        <v>200</v>
      </c>
      <c r="E81" s="40" t="s">
        <v>194</v>
      </c>
      <c r="F81" s="36" t="s">
        <v>202</v>
      </c>
      <c r="G81" s="37">
        <v>3</v>
      </c>
      <c r="H81" s="44">
        <f t="shared" si="1"/>
        <v>1</v>
      </c>
      <c r="I81" s="45"/>
      <c r="J81" s="45">
        <v>1</v>
      </c>
      <c r="K81" s="45"/>
      <c r="L81" s="45"/>
      <c r="M81" s="45"/>
      <c r="N81" s="23">
        <v>44927</v>
      </c>
      <c r="O81" s="14">
        <v>21660024700011</v>
      </c>
      <c r="P81" s="13" t="s">
        <v>236</v>
      </c>
      <c r="Q81" s="13"/>
      <c r="R81" s="15" t="s">
        <v>230</v>
      </c>
      <c r="S81" s="13"/>
      <c r="T81" s="13"/>
      <c r="U81" s="13" t="s">
        <v>231</v>
      </c>
      <c r="V81" s="67" t="s">
        <v>232</v>
      </c>
      <c r="W81" s="13" t="s">
        <v>233</v>
      </c>
      <c r="X81" s="67" t="s">
        <v>232</v>
      </c>
    </row>
    <row r="82" spans="1:24" ht="15.75">
      <c r="A82" s="42" t="s">
        <v>214</v>
      </c>
      <c r="B82" s="35" t="s">
        <v>171</v>
      </c>
      <c r="C82" s="35">
        <v>66160</v>
      </c>
      <c r="D82" s="35" t="s">
        <v>200</v>
      </c>
      <c r="E82" s="36">
        <v>24203328488278</v>
      </c>
      <c r="F82" s="36" t="s">
        <v>202</v>
      </c>
      <c r="G82" s="37">
        <v>3</v>
      </c>
      <c r="H82" s="44">
        <f t="shared" si="1"/>
        <v>293</v>
      </c>
      <c r="I82" s="45"/>
      <c r="J82" s="45">
        <v>293</v>
      </c>
      <c r="K82" s="45"/>
      <c r="L82" s="45"/>
      <c r="M82" s="45"/>
      <c r="N82" s="23">
        <v>44927</v>
      </c>
      <c r="O82" s="14">
        <v>21660024700011</v>
      </c>
      <c r="P82" s="13" t="s">
        <v>236</v>
      </c>
      <c r="Q82" s="13"/>
      <c r="R82" s="15" t="s">
        <v>230</v>
      </c>
      <c r="S82" s="13"/>
      <c r="T82" s="13"/>
      <c r="U82" s="13" t="s">
        <v>231</v>
      </c>
      <c r="V82" s="67" t="s">
        <v>232</v>
      </c>
      <c r="W82" s="13" t="s">
        <v>233</v>
      </c>
      <c r="X82" s="67" t="s">
        <v>232</v>
      </c>
    </row>
    <row r="83" spans="1:24" ht="15.75">
      <c r="A83" s="42" t="s">
        <v>215</v>
      </c>
      <c r="B83" s="35" t="s">
        <v>153</v>
      </c>
      <c r="C83" s="35">
        <v>66160</v>
      </c>
      <c r="D83" s="35" t="s">
        <v>200</v>
      </c>
      <c r="E83" s="40" t="s">
        <v>195</v>
      </c>
      <c r="F83" s="36" t="s">
        <v>203</v>
      </c>
      <c r="G83" s="37">
        <v>36</v>
      </c>
      <c r="H83" s="44">
        <f t="shared" si="1"/>
        <v>35403</v>
      </c>
      <c r="I83" s="45"/>
      <c r="J83" s="45">
        <v>24853</v>
      </c>
      <c r="K83" s="45">
        <v>10550</v>
      </c>
      <c r="L83" s="45"/>
      <c r="M83" s="45"/>
      <c r="N83" s="23">
        <v>44927</v>
      </c>
      <c r="O83" s="14">
        <v>21660024700011</v>
      </c>
      <c r="P83" s="13" t="s">
        <v>236</v>
      </c>
      <c r="Q83" s="13"/>
      <c r="R83" s="15" t="s">
        <v>230</v>
      </c>
      <c r="S83" s="13"/>
      <c r="T83" s="13"/>
      <c r="U83" s="13" t="s">
        <v>231</v>
      </c>
      <c r="V83" s="67" t="s">
        <v>232</v>
      </c>
      <c r="W83" s="13" t="s">
        <v>233</v>
      </c>
      <c r="X83" s="67" t="s">
        <v>232</v>
      </c>
    </row>
    <row r="84" spans="1:24" ht="15.75">
      <c r="A84" s="42" t="s">
        <v>148</v>
      </c>
      <c r="B84" s="35" t="s">
        <v>172</v>
      </c>
      <c r="C84" s="35">
        <v>66160</v>
      </c>
      <c r="D84" s="35" t="s">
        <v>200</v>
      </c>
      <c r="E84" s="36">
        <v>24210998465998</v>
      </c>
      <c r="F84" s="36" t="s">
        <v>203</v>
      </c>
      <c r="G84" s="37">
        <v>6</v>
      </c>
      <c r="H84" s="44">
        <f t="shared" si="1"/>
        <v>4580</v>
      </c>
      <c r="I84" s="45"/>
      <c r="J84" s="45">
        <v>3572</v>
      </c>
      <c r="K84" s="45">
        <v>1008</v>
      </c>
      <c r="L84" s="45"/>
      <c r="M84" s="45"/>
      <c r="N84" s="23">
        <v>44927</v>
      </c>
      <c r="O84" s="14">
        <v>21660024700011</v>
      </c>
      <c r="P84" s="13" t="s">
        <v>236</v>
      </c>
      <c r="Q84" s="13"/>
      <c r="R84" s="15" t="s">
        <v>230</v>
      </c>
      <c r="S84" s="13"/>
      <c r="T84" s="13"/>
      <c r="U84" s="13" t="s">
        <v>231</v>
      </c>
      <c r="V84" s="67" t="s">
        <v>232</v>
      </c>
      <c r="W84" s="13" t="s">
        <v>233</v>
      </c>
      <c r="X84" s="67" t="s">
        <v>232</v>
      </c>
    </row>
    <row r="85" spans="1:24" ht="15.75">
      <c r="A85" s="42" t="s">
        <v>149</v>
      </c>
      <c r="B85" s="35" t="s">
        <v>80</v>
      </c>
      <c r="C85" s="35">
        <v>66160</v>
      </c>
      <c r="D85" s="35" t="s">
        <v>200</v>
      </c>
      <c r="E85" s="36">
        <v>24229232937395</v>
      </c>
      <c r="F85" s="36" t="s">
        <v>202</v>
      </c>
      <c r="G85" s="37">
        <v>3</v>
      </c>
      <c r="H85" s="44">
        <f t="shared" si="1"/>
        <v>280</v>
      </c>
      <c r="I85" s="45"/>
      <c r="J85" s="45">
        <v>280</v>
      </c>
      <c r="K85" s="45"/>
      <c r="L85" s="45"/>
      <c r="M85" s="45"/>
      <c r="N85" s="23">
        <v>44927</v>
      </c>
      <c r="O85" s="14">
        <v>21660024700011</v>
      </c>
      <c r="P85" s="13" t="s">
        <v>236</v>
      </c>
      <c r="Q85" s="13"/>
      <c r="R85" s="15" t="s">
        <v>230</v>
      </c>
      <c r="S85" s="13"/>
      <c r="T85" s="13"/>
      <c r="U85" s="13" t="s">
        <v>231</v>
      </c>
      <c r="V85" s="67" t="s">
        <v>232</v>
      </c>
      <c r="W85" s="13" t="s">
        <v>233</v>
      </c>
      <c r="X85" s="67" t="s">
        <v>232</v>
      </c>
    </row>
    <row r="86" spans="1:24" ht="15.75">
      <c r="A86" s="42" t="s">
        <v>223</v>
      </c>
      <c r="B86" s="35" t="s">
        <v>150</v>
      </c>
      <c r="C86" s="35">
        <v>66160</v>
      </c>
      <c r="D86" s="35" t="s">
        <v>200</v>
      </c>
      <c r="E86" s="36">
        <v>24279015831145</v>
      </c>
      <c r="F86" s="36" t="s">
        <v>203</v>
      </c>
      <c r="G86" s="37">
        <v>15</v>
      </c>
      <c r="H86" s="44">
        <f t="shared" si="1"/>
        <v>22442</v>
      </c>
      <c r="I86" s="45"/>
      <c r="J86" s="45">
        <v>15392</v>
      </c>
      <c r="K86" s="45">
        <v>7050</v>
      </c>
      <c r="L86" s="45"/>
      <c r="M86" s="45"/>
      <c r="N86" s="23">
        <v>44927</v>
      </c>
      <c r="O86" s="14">
        <v>21660024700011</v>
      </c>
      <c r="P86" s="13" t="s">
        <v>236</v>
      </c>
      <c r="Q86" s="13"/>
      <c r="R86" s="15" t="s">
        <v>230</v>
      </c>
      <c r="S86" s="13"/>
      <c r="T86" s="13"/>
      <c r="U86" s="13" t="s">
        <v>231</v>
      </c>
      <c r="V86" s="67" t="s">
        <v>232</v>
      </c>
      <c r="W86" s="13" t="s">
        <v>233</v>
      </c>
      <c r="X86" s="67" t="s">
        <v>232</v>
      </c>
    </row>
    <row r="87" spans="1:24" ht="15.75">
      <c r="A87" s="42" t="s">
        <v>210</v>
      </c>
      <c r="B87" s="35" t="s">
        <v>216</v>
      </c>
      <c r="C87" s="35">
        <v>66160</v>
      </c>
      <c r="D87" s="35" t="s">
        <v>200</v>
      </c>
      <c r="E87" s="36">
        <v>50013547700629</v>
      </c>
      <c r="F87" s="36" t="s">
        <v>202</v>
      </c>
      <c r="G87" s="37">
        <v>6</v>
      </c>
      <c r="H87" s="44">
        <f t="shared" si="1"/>
        <v>4205</v>
      </c>
      <c r="I87" s="45"/>
      <c r="J87" s="45">
        <v>4205</v>
      </c>
      <c r="K87" s="45"/>
      <c r="L87" s="45"/>
      <c r="M87" s="45"/>
      <c r="N87" s="23">
        <v>44927</v>
      </c>
      <c r="O87" s="14">
        <v>21660024700011</v>
      </c>
      <c r="P87" s="13" t="s">
        <v>236</v>
      </c>
      <c r="Q87" s="13"/>
      <c r="R87" s="15" t="s">
        <v>230</v>
      </c>
      <c r="S87" s="13"/>
      <c r="T87" s="13"/>
      <c r="U87" s="13" t="s">
        <v>231</v>
      </c>
      <c r="V87" s="67" t="s">
        <v>232</v>
      </c>
      <c r="W87" s="13" t="s">
        <v>233</v>
      </c>
      <c r="X87" s="67" t="s">
        <v>232</v>
      </c>
    </row>
    <row r="88" spans="1:24" ht="15.75">
      <c r="A88" s="42" t="s">
        <v>212</v>
      </c>
      <c r="B88" s="35" t="s">
        <v>216</v>
      </c>
      <c r="C88" s="35">
        <v>66160</v>
      </c>
      <c r="D88" s="35" t="s">
        <v>200</v>
      </c>
      <c r="E88" s="36">
        <v>50099075920547</v>
      </c>
      <c r="F88" s="36" t="s">
        <v>202</v>
      </c>
      <c r="G88" s="37">
        <v>6</v>
      </c>
      <c r="H88" s="44">
        <f t="shared" si="1"/>
        <v>4205</v>
      </c>
      <c r="I88" s="45"/>
      <c r="J88" s="45">
        <v>4205</v>
      </c>
      <c r="K88" s="45"/>
      <c r="L88" s="45"/>
      <c r="M88" s="45"/>
      <c r="N88" s="23">
        <v>44927</v>
      </c>
      <c r="O88" s="14">
        <v>21660024700011</v>
      </c>
      <c r="P88" s="13" t="s">
        <v>236</v>
      </c>
      <c r="Q88" s="13"/>
      <c r="R88" s="15" t="s">
        <v>230</v>
      </c>
      <c r="S88" s="13"/>
      <c r="T88" s="13"/>
      <c r="U88" s="13" t="s">
        <v>231</v>
      </c>
      <c r="V88" s="67" t="s">
        <v>232</v>
      </c>
      <c r="W88" s="13" t="s">
        <v>233</v>
      </c>
      <c r="X88" s="67" t="s">
        <v>232</v>
      </c>
    </row>
    <row r="89" spans="1:24" ht="15.75">
      <c r="A89" s="42" t="s">
        <v>211</v>
      </c>
      <c r="B89" s="35" t="s">
        <v>217</v>
      </c>
      <c r="C89" s="35">
        <v>66160</v>
      </c>
      <c r="D89" s="35" t="s">
        <v>200</v>
      </c>
      <c r="E89" s="36">
        <v>24257163445604</v>
      </c>
      <c r="F89" s="36" t="s">
        <v>202</v>
      </c>
      <c r="G89" s="37">
        <v>36</v>
      </c>
      <c r="H89" s="44">
        <f t="shared" si="1"/>
        <v>25243</v>
      </c>
      <c r="I89" s="45"/>
      <c r="J89" s="45">
        <v>25243</v>
      </c>
      <c r="K89" s="45"/>
      <c r="L89" s="45"/>
      <c r="M89" s="45"/>
      <c r="N89" s="23">
        <v>44927</v>
      </c>
      <c r="O89" s="14">
        <v>21660024700011</v>
      </c>
      <c r="P89" s="13" t="s">
        <v>236</v>
      </c>
      <c r="Q89" s="13"/>
      <c r="R89" s="15" t="s">
        <v>230</v>
      </c>
      <c r="S89" s="13"/>
      <c r="T89" s="13"/>
      <c r="U89" s="13" t="s">
        <v>231</v>
      </c>
      <c r="V89" s="67" t="s">
        <v>232</v>
      </c>
      <c r="W89" s="13" t="s">
        <v>233</v>
      </c>
      <c r="X89" s="67" t="s">
        <v>232</v>
      </c>
    </row>
    <row r="90" spans="1:24" ht="15.75">
      <c r="A90" s="47" t="s">
        <v>221</v>
      </c>
      <c r="B90" s="35" t="s">
        <v>218</v>
      </c>
      <c r="C90" s="35">
        <v>66160</v>
      </c>
      <c r="D90" s="35" t="s">
        <v>200</v>
      </c>
      <c r="E90" s="36">
        <v>24256295134817</v>
      </c>
      <c r="F90" s="36" t="s">
        <v>209</v>
      </c>
      <c r="G90" s="37">
        <v>12</v>
      </c>
      <c r="H90" s="44">
        <f t="shared" si="1"/>
        <v>7428</v>
      </c>
      <c r="I90" s="45"/>
      <c r="J90" s="45">
        <v>7428</v>
      </c>
      <c r="K90" s="45"/>
      <c r="L90" s="45"/>
      <c r="M90" s="45"/>
      <c r="N90" s="23">
        <v>44927</v>
      </c>
      <c r="O90" s="14">
        <v>21660024700011</v>
      </c>
      <c r="P90" s="13" t="s">
        <v>235</v>
      </c>
      <c r="Q90" s="13"/>
      <c r="R90" s="15" t="s">
        <v>230</v>
      </c>
      <c r="S90" s="13"/>
      <c r="T90" s="13"/>
      <c r="U90" s="13" t="s">
        <v>231</v>
      </c>
      <c r="V90" s="67" t="s">
        <v>232</v>
      </c>
      <c r="W90" s="13" t="s">
        <v>233</v>
      </c>
      <c r="X90" s="67" t="s">
        <v>232</v>
      </c>
    </row>
    <row r="91" spans="1:24" ht="15.75">
      <c r="A91" s="49" t="s">
        <v>222</v>
      </c>
      <c r="B91" s="50" t="s">
        <v>219</v>
      </c>
      <c r="C91" s="50">
        <v>66160</v>
      </c>
      <c r="D91" s="50" t="s">
        <v>200</v>
      </c>
      <c r="E91" s="51">
        <v>24205209757158</v>
      </c>
      <c r="F91" s="51" t="s">
        <v>209</v>
      </c>
      <c r="G91" s="52">
        <v>9</v>
      </c>
      <c r="H91" s="53">
        <f t="shared" si="1"/>
        <v>24941</v>
      </c>
      <c r="I91" s="54"/>
      <c r="J91" s="54">
        <v>24941</v>
      </c>
      <c r="K91" s="54"/>
      <c r="L91" s="54"/>
      <c r="M91" s="54"/>
      <c r="N91" s="55">
        <v>44927</v>
      </c>
      <c r="O91" s="56">
        <v>21660024700011</v>
      </c>
      <c r="P91" s="13" t="s">
        <v>235</v>
      </c>
      <c r="Q91" s="57"/>
      <c r="R91" s="15" t="s">
        <v>230</v>
      </c>
      <c r="S91" s="13"/>
      <c r="T91" s="13"/>
      <c r="U91" s="13" t="s">
        <v>231</v>
      </c>
      <c r="V91" s="67" t="s">
        <v>232</v>
      </c>
      <c r="W91" s="13" t="s">
        <v>233</v>
      </c>
      <c r="X91" s="67" t="s">
        <v>232</v>
      </c>
    </row>
    <row r="92" spans="1:24" s="61" customFormat="1" ht="15.75">
      <c r="A92" s="58" t="s">
        <v>227</v>
      </c>
      <c r="B92" s="58" t="s">
        <v>228</v>
      </c>
      <c r="C92" s="58">
        <v>66160</v>
      </c>
      <c r="D92" s="58" t="s">
        <v>200</v>
      </c>
      <c r="E92" s="64">
        <v>50074760390380</v>
      </c>
      <c r="F92" s="65" t="s">
        <v>226</v>
      </c>
      <c r="G92" s="66" t="s">
        <v>229</v>
      </c>
      <c r="H92" s="59" t="s">
        <v>234</v>
      </c>
      <c r="I92" s="59"/>
      <c r="J92" s="59"/>
      <c r="K92" s="59"/>
      <c r="L92" s="59"/>
      <c r="M92" s="59"/>
      <c r="N92" s="62">
        <v>44927</v>
      </c>
      <c r="O92" s="63">
        <v>21660024700011</v>
      </c>
      <c r="P92" s="13" t="s">
        <v>236</v>
      </c>
      <c r="Q92" s="60"/>
      <c r="R92" s="15" t="s">
        <v>230</v>
      </c>
      <c r="S92" s="13"/>
      <c r="T92" s="13"/>
      <c r="U92" s="13" t="s">
        <v>231</v>
      </c>
      <c r="V92" s="67" t="s">
        <v>232</v>
      </c>
      <c r="W92" s="13" t="s">
        <v>233</v>
      </c>
      <c r="X92" s="67" t="s">
        <v>232</v>
      </c>
    </row>
    <row r="93" spans="1:24">
      <c r="A93" s="43"/>
    </row>
    <row r="94" spans="1:24">
      <c r="A94" s="43"/>
    </row>
  </sheetData>
  <autoFilter ref="A7:X92"/>
  <mergeCells count="1">
    <mergeCell ref="B2:C2"/>
  </mergeCells>
  <hyperlinks>
    <hyperlink ref="V8" r:id="rId1"/>
    <hyperlink ref="X8" r:id="rId2"/>
    <hyperlink ref="V9" r:id="rId3"/>
    <hyperlink ref="V10" r:id="rId4"/>
    <hyperlink ref="V11" r:id="rId5"/>
    <hyperlink ref="V12" r:id="rId6"/>
    <hyperlink ref="V13" r:id="rId7"/>
    <hyperlink ref="V14" r:id="rId8"/>
    <hyperlink ref="V15" r:id="rId9"/>
    <hyperlink ref="V16" r:id="rId10"/>
    <hyperlink ref="V17" r:id="rId11"/>
    <hyperlink ref="V18" r:id="rId12"/>
    <hyperlink ref="V19" r:id="rId13"/>
    <hyperlink ref="V20" r:id="rId14"/>
    <hyperlink ref="V21" r:id="rId15"/>
    <hyperlink ref="V22" r:id="rId16"/>
    <hyperlink ref="V23" r:id="rId17"/>
    <hyperlink ref="V24" r:id="rId18"/>
    <hyperlink ref="V25" r:id="rId19"/>
    <hyperlink ref="V26" r:id="rId20"/>
    <hyperlink ref="V27" r:id="rId21"/>
    <hyperlink ref="V28" r:id="rId22"/>
    <hyperlink ref="V29" r:id="rId23"/>
    <hyperlink ref="V30" r:id="rId24"/>
    <hyperlink ref="V31" r:id="rId25"/>
    <hyperlink ref="V32" r:id="rId26"/>
    <hyperlink ref="V33" r:id="rId27"/>
    <hyperlink ref="V34" r:id="rId28"/>
    <hyperlink ref="V35" r:id="rId29"/>
    <hyperlink ref="V36" r:id="rId30"/>
    <hyperlink ref="V37" r:id="rId31"/>
    <hyperlink ref="V38" r:id="rId32"/>
    <hyperlink ref="V39" r:id="rId33"/>
    <hyperlink ref="V40" r:id="rId34"/>
    <hyperlink ref="V41" r:id="rId35"/>
    <hyperlink ref="V42" r:id="rId36"/>
    <hyperlink ref="V43" r:id="rId37"/>
    <hyperlink ref="V44" r:id="rId38"/>
    <hyperlink ref="V45" r:id="rId39"/>
    <hyperlink ref="V46" r:id="rId40"/>
    <hyperlink ref="V47" r:id="rId41"/>
    <hyperlink ref="V48" r:id="rId42"/>
    <hyperlink ref="V49" r:id="rId43"/>
    <hyperlink ref="V50" r:id="rId44"/>
    <hyperlink ref="V51" r:id="rId45"/>
    <hyperlink ref="V52" r:id="rId46"/>
    <hyperlink ref="V53" r:id="rId47"/>
    <hyperlink ref="V54" r:id="rId48"/>
    <hyperlink ref="V55" r:id="rId49"/>
    <hyperlink ref="V56" r:id="rId50"/>
    <hyperlink ref="V57" r:id="rId51"/>
    <hyperlink ref="V58" r:id="rId52"/>
    <hyperlink ref="V59" r:id="rId53"/>
    <hyperlink ref="V60" r:id="rId54"/>
    <hyperlink ref="V61" r:id="rId55"/>
    <hyperlink ref="V62" r:id="rId56"/>
    <hyperlink ref="V63" r:id="rId57"/>
    <hyperlink ref="V64" r:id="rId58"/>
    <hyperlink ref="V65" r:id="rId59"/>
    <hyperlink ref="V66" r:id="rId60"/>
    <hyperlink ref="V67" r:id="rId61"/>
    <hyperlink ref="V68" r:id="rId62"/>
    <hyperlink ref="V69" r:id="rId63"/>
    <hyperlink ref="V70" r:id="rId64"/>
    <hyperlink ref="V71" r:id="rId65"/>
    <hyperlink ref="V72" r:id="rId66"/>
    <hyperlink ref="V73" r:id="rId67"/>
    <hyperlink ref="V74" r:id="rId68"/>
    <hyperlink ref="V75" r:id="rId69"/>
    <hyperlink ref="V76" r:id="rId70"/>
    <hyperlink ref="V77" r:id="rId71"/>
    <hyperlink ref="V78" r:id="rId72"/>
    <hyperlink ref="V79" r:id="rId73"/>
    <hyperlink ref="V80" r:id="rId74"/>
    <hyperlink ref="V81" r:id="rId75"/>
    <hyperlink ref="V82" r:id="rId76"/>
    <hyperlink ref="V83" r:id="rId77"/>
    <hyperlink ref="V84" r:id="rId78"/>
    <hyperlink ref="V85" r:id="rId79"/>
    <hyperlink ref="V86" r:id="rId80"/>
    <hyperlink ref="V87" r:id="rId81"/>
    <hyperlink ref="V88" r:id="rId82"/>
    <hyperlink ref="V89" r:id="rId83"/>
    <hyperlink ref="V90" r:id="rId84"/>
    <hyperlink ref="V91" r:id="rId85"/>
    <hyperlink ref="V92" r:id="rId86"/>
    <hyperlink ref="X9" r:id="rId87"/>
    <hyperlink ref="X10" r:id="rId88"/>
    <hyperlink ref="X11" r:id="rId89"/>
    <hyperlink ref="X12" r:id="rId90"/>
    <hyperlink ref="X13" r:id="rId91"/>
    <hyperlink ref="X14" r:id="rId92"/>
    <hyperlink ref="X15" r:id="rId93"/>
    <hyperlink ref="X16" r:id="rId94"/>
    <hyperlink ref="X17" r:id="rId95"/>
    <hyperlink ref="X18" r:id="rId96"/>
    <hyperlink ref="X19" r:id="rId97"/>
    <hyperlink ref="X20" r:id="rId98"/>
    <hyperlink ref="X21" r:id="rId99"/>
    <hyperlink ref="X22" r:id="rId100"/>
    <hyperlink ref="X23" r:id="rId101"/>
    <hyperlink ref="X24" r:id="rId102"/>
    <hyperlink ref="X25" r:id="rId103"/>
    <hyperlink ref="X26" r:id="rId104"/>
    <hyperlink ref="X27" r:id="rId105"/>
    <hyperlink ref="X28" r:id="rId106"/>
    <hyperlink ref="X29" r:id="rId107"/>
    <hyperlink ref="X30" r:id="rId108"/>
    <hyperlink ref="X31" r:id="rId109"/>
    <hyperlink ref="X32" r:id="rId110"/>
    <hyperlink ref="X33" r:id="rId111"/>
    <hyperlink ref="X34" r:id="rId112"/>
    <hyperlink ref="X35" r:id="rId113"/>
    <hyperlink ref="X36" r:id="rId114"/>
    <hyperlink ref="X37" r:id="rId115"/>
    <hyperlink ref="X38" r:id="rId116"/>
    <hyperlink ref="X39" r:id="rId117"/>
    <hyperlink ref="X40" r:id="rId118"/>
    <hyperlink ref="X41" r:id="rId119"/>
    <hyperlink ref="X42" r:id="rId120"/>
    <hyperlink ref="X43" r:id="rId121"/>
    <hyperlink ref="X44" r:id="rId122"/>
    <hyperlink ref="X45" r:id="rId123"/>
    <hyperlink ref="X46" r:id="rId124"/>
    <hyperlink ref="X47" r:id="rId125"/>
    <hyperlink ref="X48" r:id="rId126"/>
    <hyperlink ref="X49" r:id="rId127"/>
    <hyperlink ref="X50" r:id="rId128"/>
    <hyperlink ref="X51" r:id="rId129"/>
    <hyperlink ref="X52" r:id="rId130"/>
    <hyperlink ref="X53" r:id="rId131"/>
    <hyperlink ref="X54" r:id="rId132"/>
    <hyperlink ref="X55" r:id="rId133"/>
    <hyperlink ref="X56" r:id="rId134"/>
    <hyperlink ref="X57" r:id="rId135"/>
    <hyperlink ref="X58" r:id="rId136"/>
    <hyperlink ref="X59" r:id="rId137"/>
    <hyperlink ref="X60" r:id="rId138"/>
    <hyperlink ref="X61" r:id="rId139"/>
    <hyperlink ref="X62" r:id="rId140"/>
    <hyperlink ref="X63" r:id="rId141"/>
    <hyperlink ref="X64" r:id="rId142"/>
    <hyperlink ref="X65" r:id="rId143"/>
    <hyperlink ref="X66" r:id="rId144"/>
    <hyperlink ref="X67" r:id="rId145"/>
    <hyperlink ref="X68" r:id="rId146"/>
    <hyperlink ref="X69" r:id="rId147"/>
    <hyperlink ref="X70" r:id="rId148"/>
    <hyperlink ref="X71" r:id="rId149"/>
    <hyperlink ref="X72" r:id="rId150"/>
    <hyperlink ref="X73" r:id="rId151"/>
    <hyperlink ref="X74" r:id="rId152"/>
    <hyperlink ref="X75" r:id="rId153"/>
    <hyperlink ref="X76" r:id="rId154"/>
    <hyperlink ref="X77" r:id="rId155"/>
    <hyperlink ref="X78" r:id="rId156"/>
    <hyperlink ref="X79" r:id="rId157"/>
    <hyperlink ref="X80" r:id="rId158"/>
    <hyperlink ref="X81" r:id="rId159"/>
    <hyperlink ref="X82" r:id="rId160"/>
    <hyperlink ref="X83" r:id="rId161"/>
    <hyperlink ref="X84" r:id="rId162"/>
    <hyperlink ref="X85" r:id="rId163"/>
    <hyperlink ref="X86" r:id="rId164"/>
    <hyperlink ref="X87" r:id="rId165"/>
    <hyperlink ref="X88" r:id="rId166"/>
    <hyperlink ref="X89" r:id="rId167"/>
    <hyperlink ref="X90" r:id="rId168"/>
    <hyperlink ref="X91" r:id="rId169"/>
    <hyperlink ref="X92" r:id="rId170"/>
  </hyperlinks>
  <pageMargins left="0.7" right="0.7" top="0.75" bottom="0.75" header="0.3" footer="0.3"/>
  <pageSetup paperSize="9" orientation="portrait" r:id="rId1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ETAT DES LIEUX ELEC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Microsoft Office</dc:creator>
  <cp:lastModifiedBy> </cp:lastModifiedBy>
  <dcterms:created xsi:type="dcterms:W3CDTF">2019-01-09T16:40:29Z</dcterms:created>
  <dcterms:modified xsi:type="dcterms:W3CDTF">2022-07-20T09:25:49Z</dcterms:modified>
</cp:coreProperties>
</file>